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4\Dicembre 2024\"/>
    </mc:Choice>
  </mc:AlternateContent>
  <xr:revisionPtr revIDLastSave="0" documentId="8_{EBBE6AD9-0E70-4DDE-830B-9934866A45DC}" xr6:coauthVersionLast="47" xr6:coauthVersionMax="47" xr10:uidLastSave="{00000000-0000-0000-0000-000000000000}"/>
  <bookViews>
    <workbookView xWindow="-120" yWindow="-120" windowWidth="29040" windowHeight="15720" xr2:uid="{79D4C33D-14F3-4105-A404-FF81A16C631B}"/>
  </bookViews>
  <sheets>
    <sheet name="Foglio1" sheetId="2" r:id="rId1"/>
  </sheets>
  <calcPr calcId="0"/>
  <pivotCaches>
    <pivotCache cacheId="4" r:id="rId2"/>
  </pivotCaches>
</workbook>
</file>

<file path=xl/calcChain.xml><?xml version="1.0" encoding="utf-8"?>
<calcChain xmlns="http://schemas.openxmlformats.org/spreadsheetml/2006/main">
  <c r="C32" i="2" l="1"/>
</calcChain>
</file>

<file path=xl/sharedStrings.xml><?xml version="1.0" encoding="utf-8"?>
<sst xmlns="http://schemas.openxmlformats.org/spreadsheetml/2006/main" count="18" uniqueCount="17">
  <si>
    <t>imballaggi in materiali misti</t>
  </si>
  <si>
    <t>rifiuti urbani non differenziati</t>
  </si>
  <si>
    <t>pneumatici fuori uso</t>
  </si>
  <si>
    <t>carta e cartone</t>
  </si>
  <si>
    <t>rifiuti misti dell'attivita di costruzione e demolizione, diversi da quelli di cui alle voci 17 09 01, 17 09 02 e 17 09 03</t>
  </si>
  <si>
    <t>rifiuti ingombranti</t>
  </si>
  <si>
    <t>imballaggi contenenti residui di sostanze pericolose o contaminati da tali sostanze</t>
  </si>
  <si>
    <t>vernici, inchiostri, adesivi e resine contenenti sostanze pericolose</t>
  </si>
  <si>
    <t>rifiuti biodegradabili di cucine e mense</t>
  </si>
  <si>
    <t>imballaggi di vetro</t>
  </si>
  <si>
    <t>Metalli</t>
  </si>
  <si>
    <t>Abbigliamento</t>
  </si>
  <si>
    <t>legno diverso da quello di cui alla voce 20 01 37</t>
  </si>
  <si>
    <t>(vuoto)</t>
  </si>
  <si>
    <t>Totale complessivo</t>
  </si>
  <si>
    <t>Rifiuti</t>
  </si>
  <si>
    <t>tonnellate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</si>
</sst>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18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17"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a\Downloads\lista_movimenti_36%20(30)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 Tocchini" refreshedDate="45671.441468518518" createdVersion="8" refreshedVersion="8" minRefreshableVersion="3" recordCount="52" xr:uid="{8D2A370E-B328-4132-B549-1597C47CA78C}">
  <cacheSource type="worksheet">
    <worksheetSource ref="A1:AE1048576" sheet="lista_movimenti_36 (30)" r:id="rId2"/>
  </cacheSource>
  <cacheFields count="31">
    <cacheField name="lista_movim.c_SMACODAZI+' - '" numFmtId="0">
      <sharedItems containsNonDate="0" containsString="0" containsBlank="1"/>
    </cacheField>
    <cacheField name="lista_movim.c_RAGSOCA" numFmtId="0">
      <sharedItems containsNonDate="0" containsString="0" containsBlank="1"/>
    </cacheField>
    <cacheField name="lista_movim.c_IDMOV+' del '+ Substr(DateToChar(lista_movim.c_DTREG),7,2)+'-'+Substr(DateToChar(lista_movim.c_DTREG),5,2)+'-'+Substr(DateToChar(lista_movim.c_DTREG),1,4) + ' ' + lista_movim.c_ORAREG" numFmtId="0">
      <sharedItems containsBlank="1"/>
    </cacheField>
    <cacheField name="lista_movim.c_RAGSOCP" numFmtId="0">
      <sharedItems containsBlank="1"/>
    </cacheField>
    <cacheField name="lista_movim.c_RAGSOC1T" numFmtId="0">
      <sharedItems containsBlank="1"/>
    </cacheField>
    <cacheField name="lista_movim.c_RAGSOCD" numFmtId="0">
      <sharedItems containsBlank="1"/>
    </cacheField>
    <cacheField name="lista_movim.c_CODCAU+' - '+lista_movim.c_TIPMOV1+lista_movim.c_TIPMOV2" numFmtId="0">
      <sharedItems containsBlank="1"/>
    </cacheField>
    <cacheField name="lista_movim.c_OPERA" numFmtId="0">
      <sharedItems containsBlank="1"/>
    </cacheField>
    <cacheField name="lista_movim.c_CODRIFCER" numFmtId="0">
      <sharedItems containsString="0" containsBlank="1" containsNumber="1" containsInteger="1" minValue="150106" maxValue="200307" count="14">
        <n v="150106"/>
        <n v="200301"/>
        <n v="160103"/>
        <n v="200101"/>
        <n v="170904"/>
        <n v="200307"/>
        <n v="150110"/>
        <n v="200127"/>
        <n v="200108"/>
        <n v="150107"/>
        <n v="200140"/>
        <n v="200110"/>
        <n v="200138"/>
        <m/>
      </sharedItems>
    </cacheField>
    <cacheField name="lista_movim.c_STATOF" numFmtId="0">
      <sharedItems containsString="0" containsBlank="1" containsNumber="1" containsInteger="1" minValue="2" maxValue="2"/>
    </cacheField>
    <cacheField name="LRTrim(lista_movim.c_VIAP)+' '+LRTrim(lista_movim.c_NUMCIVP)+' '+LRTrim(lista_movim.c_CAPP)+' '+LRTrim(lista_movim.c_DESCRIP)+ ' '+LRTrim(lista_movim.c_SIGLAP)" numFmtId="0">
      <sharedItems containsBlank="1"/>
    </cacheField>
    <cacheField name="LRTrim(lista_movim.c_VIA1D)+' '+lista_movim.c_NUMCIV1D+' '+lista_movim.c_LOCAL1D+' '+lista_movim.c_CAP1D+' '+lista_movim.c_DESCRID+' '+lista_movim.c_SIGLAD" numFmtId="0">
      <sharedItems containsBlank="1"/>
    </cacheField>
    <cacheField name="LRTrim(lista_movim.c_VIAT)+' '+lista_movim.c_NUMCIVT+' '+lista_movim.c_LOCALT+' '+lista_movim.c_CAPT+' '+lista_movim.c_DESCRIT+' '+lista_movim.c_SIGLAT" numFmtId="0">
      <sharedItems containsBlank="1"/>
    </cacheField>
    <cacheField name="lista_movim.c_NOME" numFmtId="0">
      <sharedItems containsBlank="1" count="14">
        <s v="imballaggi in materiali misti"/>
        <s v="rifiuti urbani non differenziati"/>
        <s v="pneumatici fuori uso"/>
        <s v="carta e cartone"/>
        <s v="rifiuti misti dell'attivita di costruzione e demolizione, diversi da quelli di cui alle voci 17 09 01, 17 09 02 e 17 09 03"/>
        <s v="rifiuti ingombranti"/>
        <s v="imballaggi contenenti residui di sostanze pericolose o contaminati da tali sostanze"/>
        <s v="vernici, inchiostri, adesivi e resine contenenti sostanze pericolose"/>
        <s v="rifiuti biodegradabili di cucine e mense"/>
        <s v="imballaggi di vetro"/>
        <s v="Metalli"/>
        <s v="Abbigliamento"/>
        <s v="legno diverso da quello di cui alla voce 20 01 37"/>
        <m/>
      </sharedItems>
    </cacheField>
    <cacheField name="lista_movim.c_TARGA+'-'+lista_movim.c_TARGARIM" numFmtId="0">
      <sharedItems containsBlank="1"/>
    </cacheField>
    <cacheField name="lista_movim.c_DTVEIC" numFmtId="0">
      <sharedItems containsNonDate="0" containsString="0" containsBlank="1"/>
    </cacheField>
    <cacheField name="lista_movim.c_NOTEREG" numFmtId="0">
      <sharedItems containsNonDate="0" containsString="0" containsBlank="1"/>
    </cacheField>
    <cacheField name="lista_movim.c_RAGSOC1 + ' - ' + lista_movim.c_VIA_I + ', ' + lista_movim.c_NUMCIV_I + ' - ' + lista_movim.c_COMUNE_I" numFmtId="0">
      <sharedItems containsNonDate="0" containsString="0" containsBlank="1"/>
    </cacheField>
    <cacheField name="lista_movim.c_ORAINITRA" numFmtId="0">
      <sharedItems containsNonDate="0" containsDate="1" containsString="0" containsBlank="1" minDate="1899-12-30T05:00:00" maxDate="1899-12-30T16:37:00"/>
    </cacheField>
    <cacheField name="lista_movim.c_DTINITRA" numFmtId="0">
      <sharedItems containsNonDate="0" containsDate="1" containsString="0" containsBlank="1" minDate="2024-12-02T00:00:00" maxDate="2025-01-01T00:00:00"/>
    </cacheField>
    <cacheField name="lista_movim.c_NUMBOLLA+'  del   '+ Substr(DateToChar(lista_movim.c_DTBOLLA),7,2)+'-'+Substr(DateToChar(lista_movim.c_DTBOLLA),5,2)+'-'+Substr(DateToChar(lista_movim.c_DTBOLLA),1,4)" numFmtId="0">
      <sharedItems containsNonDate="0" containsString="0" containsBlank="1"/>
    </cacheField>
    <cacheField name="lista_movim.c_ORAFINTRA" numFmtId="0">
      <sharedItems containsNonDate="0" containsDate="1" containsString="0" containsBlank="1" minDate="1899-12-30T05:13:00" maxDate="1899-12-30T16:43:00"/>
    </cacheField>
    <cacheField name="lista_movim.c_DTFINTRA" numFmtId="0">
      <sharedItems containsNonDate="0" containsDate="1" containsString="0" containsBlank="1" minDate="2024-12-02T00:00:00" maxDate="2025-01-01T00:00:00"/>
    </cacheField>
    <cacheField name="lista_movim.c_RAGSOC2 + ' - ' + lista_movim.c_VIA_I2 + ', ' + lista_movim.c_NUMCIV_I2" numFmtId="0">
      <sharedItems containsNonDate="0" containsString="0" containsBlank="1"/>
    </cacheField>
    <cacheField name="lista_movim.c_NUMFORMU+'  del   '+ Substr(DateToChar(lista_movim.c_DTFORMU),7,2)+'-'+Substr(DateToChar(lista_movim.c_DTFORMU),5,2)+'-'+Substr(DateToChar(lista_movim.c_DTFORMU),1,4)" numFmtId="0">
      <sharedItems containsBlank="1"/>
    </cacheField>
    <cacheField name="lista_movim.c_QUATON" numFmtId="0">
      <sharedItems containsString="0" containsBlank="1" containsNumber="1" minValue="7.0000000000000001E-3" maxValue="7.95"/>
    </cacheField>
    <cacheField name="Trim(iif(lista_movim.c_HP1='S','HP1',' '))+' '+Trim(iif(lista_movim.c_HP2='S','HP2',' ')) +Trim(iif(lista_movim.c_HP3='S','HP3',' ')) +Trim(iif(lista_movim.c_HP4='S','HP4',' ')) +Trim(iif(lista_movim.c_HP5='S','HP5',' ')) +Trim(iif(lista_movim.c_HP6='S','HP6',' ')) +Trim(iif(lista_movim.c_HP7='S','HP7',' '))+' '+Trim(iif(lista_movim.c_HP8='S','HP8',' ')) +Trim(iif(lista_movim.c_HP9='S','HP9',' '))+' '+Trim(iif(lista_movim.c_HP10='S','HP10',' ')) +Trim(iif(lista_movim.c_HP11='S','HP11',' '))+' '+Trim(iif(lista_movim.c_HP12='S','HP12',' ')) +Trim(iif(lista_movim.c_HP13='S','HP13',' '))+' '+Trim(iif(lista_movim.c_HP14='S','HP14',' ')) +Trim(iif(lista_movim.c_HP15='S','HP15',' '))" numFmtId="0">
      <sharedItems containsBlank="1"/>
    </cacheField>
    <cacheField name="lista_movim.c_CODONU+'-'+lista_movim.c_DESONU" numFmtId="0">
      <sharedItems containsNonDate="0" containsString="0" containsBlank="1"/>
    </cacheField>
    <cacheField name="lista_movim.c_PERCORSO" numFmtId="0">
      <sharedItems containsNonDate="0" containsString="0" containsBlank="1"/>
    </cacheField>
    <cacheField name="c_PERCORSO_ALL" numFmtId="0">
      <sharedItems containsNonDate="0" containsString="0" containsBlank="1"/>
    </cacheField>
    <cacheField name="lista_movim.c_QUAM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m/>
    <m/>
    <s v="00672347 del 02-12-2024 07:12"/>
    <s v="COMUNE DI VILLA BASILICA"/>
    <s v="ASCIT SERVIZI AMBIENTALI SPA"/>
    <s v="ASCIT SERVIZI AMBIENTALI SPA"/>
    <s v="05 - C"/>
    <s v="R13"/>
    <x v="0"/>
    <n v="2"/>
    <s v="TERRITORIO COMUNALE  55019 Villa Basilica LU"/>
    <s v="LOC. SALANETTI - CENTRO MULTIRACCOLTA S2 SALANETTI 55012 Capannori LU"/>
    <s v="VIA SAN CRISTOFORO 82 LAMMARI 55012 Capannori LU"/>
    <x v="0"/>
    <s v="ER915EA-"/>
    <m/>
    <m/>
    <m/>
    <d v="1899-12-30T07:06:00"/>
    <d v="2024-12-02T00:00:00"/>
    <m/>
    <d v="1899-12-30T07:12:00"/>
    <d v="2024-12-02T00:00:00"/>
    <m/>
    <m/>
    <n v="0.65"/>
    <m/>
    <m/>
    <m/>
    <m/>
    <m/>
  </r>
  <r>
    <m/>
    <m/>
    <s v="00672446 del 02-12-2024 12:14"/>
    <s v="COMUNE DI VILLA BASILICA"/>
    <s v="ASCIT SERVIZI AMBIENTALI SPA"/>
    <s v="ASCIT SERVIZI AMBIENTALI SPA"/>
    <s v="05 - C"/>
    <s v="R13"/>
    <x v="1"/>
    <n v="2"/>
    <s v="TERRITORIO COMUNALE  55019 Villa Basilica LU"/>
    <s v="LOC. SALANETTI - STAZIONE TRAVASO SN SALANETTI 55012 Capannori LU"/>
    <s v="VIA SAN CRISTOFORO 82 LAMMARI 55012 Capannori LU"/>
    <x v="1"/>
    <s v="GB913HY-"/>
    <m/>
    <m/>
    <m/>
    <d v="1899-12-30T12:12:00"/>
    <d v="2024-12-02T00:00:00"/>
    <m/>
    <d v="1899-12-30T12:14:00"/>
    <d v="2024-12-02T00:00:00"/>
    <m/>
    <m/>
    <n v="0.22"/>
    <m/>
    <m/>
    <m/>
    <m/>
    <m/>
  </r>
  <r>
    <m/>
    <m/>
    <s v="00672539 del 03-12-2024 07:29"/>
    <s v="COMUNE DI VILLA BASILICA"/>
    <s v="UTENTE CITTADINO"/>
    <s v="ASCIT SERVIZI AMBIENTALI SPA"/>
    <s v="05 - C"/>
    <m/>
    <x v="2"/>
    <n v="2"/>
    <s v="TERRITORIO COMUNALE  55019 Villa Basilica LU"/>
    <s v="LOC. SALANETTI - CENTRO MULTIRACCOLTA S2 SALANETTI 55012 Capannori LU"/>
    <s v="VIA DEL COMUNE   55012 Capannori LU"/>
    <x v="2"/>
    <s v="-"/>
    <m/>
    <m/>
    <m/>
    <d v="1899-12-30T07:29:00"/>
    <d v="2024-12-03T00:00:00"/>
    <m/>
    <d v="1899-12-30T07:29:00"/>
    <d v="2024-12-03T00:00:00"/>
    <m/>
    <m/>
    <n v="0.1"/>
    <m/>
    <m/>
    <m/>
    <m/>
    <m/>
  </r>
  <r>
    <m/>
    <m/>
    <s v="00672916 del 03-12-2024 11:22"/>
    <s v="COMUNE DI VILLA BASILICA"/>
    <s v="ASCIT SERVIZI AMBIENTALI SPA"/>
    <s v="SMURFIT WESTROCK RECYCLING ITALIA SRL"/>
    <s v="16 - TP"/>
    <s v="R13"/>
    <x v="3"/>
    <n v="2"/>
    <s v="TERRITORIO COMUNALE  55019 Villa Basilica LU"/>
    <s v="VIA DEL FANUCCHI 17 MARLIA 55012 Capannori LU"/>
    <s v="VIA SAN CRISTOFORO 82 LAMMARI 55012 Capannori LU"/>
    <x v="3"/>
    <s v="GB948HY-"/>
    <m/>
    <m/>
    <m/>
    <d v="1899-12-30T10:50:00"/>
    <d v="2024-12-03T00:00:00"/>
    <m/>
    <d v="1899-12-30T11:22:00"/>
    <d v="2024-12-03T00:00:00"/>
    <m/>
    <s v="15446/CARTA  del   03-12-2024"/>
    <n v="0.52"/>
    <m/>
    <m/>
    <m/>
    <m/>
    <m/>
  </r>
  <r>
    <m/>
    <m/>
    <s v="00672718 del 04-12-2024 08:39"/>
    <s v="COMUNE DI VILLA BASILICA"/>
    <s v="ASCIT SERVIZI AMBIENTALI SPA"/>
    <s v="ASCIT SERVIZI AMBIENTALI SPA"/>
    <s v="05 - C"/>
    <s v="R13"/>
    <x v="0"/>
    <n v="2"/>
    <s v="TERRITORIO COMUNALE  55019 Villa Basilica LU"/>
    <s v="LOC. SALANETTI - CENTRO MULTIRACCOLTA S2 SALANETTI 55012 Capannori LU"/>
    <s v="VIA SAN CRISTOFORO 82 LAMMARI 55012 Capannori LU"/>
    <x v="0"/>
    <s v="GD475DK-"/>
    <m/>
    <m/>
    <m/>
    <d v="1899-12-30T08:26:00"/>
    <d v="2024-12-04T00:00:00"/>
    <m/>
    <d v="1899-12-30T08:39:00"/>
    <d v="2024-12-04T00:00:00"/>
    <m/>
    <m/>
    <n v="0.41"/>
    <m/>
    <m/>
    <m/>
    <m/>
    <m/>
  </r>
  <r>
    <m/>
    <m/>
    <s v="00672835 del 04-12-2024 15:15"/>
    <s v="COMUNE DI VILLA BASILICA"/>
    <s v="UTENTE CITTADINO"/>
    <s v="ASCIT SERVIZI AMBIENTALI SPA"/>
    <s v="05 - C"/>
    <m/>
    <x v="4"/>
    <n v="2"/>
    <s v="TERRITORIO COMUNALE  55019 Villa Basilica LU"/>
    <s v="LOC. SALANETTI - CENTRO MULTIRACCOLTA S2 SALANETTI 55012 Capannori LU"/>
    <s v="VIA DEL COMUNE   55012 Capannori LU"/>
    <x v="4"/>
    <s v="-"/>
    <m/>
    <m/>
    <m/>
    <d v="1899-12-30T15:15:00"/>
    <d v="2024-12-04T00:00:00"/>
    <m/>
    <d v="1899-12-30T15:15:00"/>
    <d v="2024-12-04T00:00:00"/>
    <m/>
    <m/>
    <n v="0.5"/>
    <m/>
    <m/>
    <m/>
    <m/>
    <m/>
  </r>
  <r>
    <m/>
    <m/>
    <s v="00672840 del 04-12-2024 15:23"/>
    <s v="COMUNE DI VILLA BASILICA"/>
    <s v="UTENTE CITTADINO"/>
    <s v="ASCIT SERVIZI AMBIENTALI SPA"/>
    <s v="05 - C"/>
    <m/>
    <x v="5"/>
    <n v="2"/>
    <s v="TERRITORIO COMUNALE  55019 Villa Basilica LU"/>
    <s v="LOC. SALANETTI - CENTRO MULTIRACCOLTA S2 SALANETTI 55012 Capannori LU"/>
    <s v="VIA DEL COMUNE   55012 Capannori LU"/>
    <x v="5"/>
    <s v="-"/>
    <m/>
    <m/>
    <m/>
    <d v="1899-12-30T15:23:00"/>
    <d v="2024-12-04T00:00:00"/>
    <m/>
    <d v="1899-12-30T15:23:00"/>
    <d v="2024-12-04T00:00:00"/>
    <m/>
    <m/>
    <n v="0.3"/>
    <m/>
    <m/>
    <m/>
    <m/>
    <m/>
  </r>
  <r>
    <m/>
    <m/>
    <s v="00672933 del 05-12-2024 07:20"/>
    <s v="COMUNE DI VILLA BASILICA"/>
    <s v="UTENTE CITTADINO"/>
    <s v="ASCIT SERVIZI AMBIENTALI SPA"/>
    <s v="05 - C"/>
    <m/>
    <x v="6"/>
    <n v="2"/>
    <s v="TERRITORIO COMUNALE  55019 Villa Basilica LU"/>
    <s v="LOC. SALANETTI - CENTRO MULTIRACCOLTA S2 SALANETTI 55012 Capannori LU"/>
    <s v="VIA DEL COMUNE   55012 Capannori LU"/>
    <x v="6"/>
    <s v="-"/>
    <m/>
    <m/>
    <m/>
    <d v="1899-12-30T07:20:00"/>
    <d v="2024-12-05T00:00:00"/>
    <m/>
    <d v="1899-12-30T07:20:00"/>
    <d v="2024-12-05T00:00:00"/>
    <m/>
    <m/>
    <n v="7.0000000000000001E-3"/>
    <s v=" HP4HP5    HP14"/>
    <m/>
    <m/>
    <m/>
    <m/>
  </r>
  <r>
    <m/>
    <m/>
    <s v="00672937 del 05-12-2024 07:22"/>
    <s v="COMUNE DI VILLA BASILICA"/>
    <s v="UTENTE CITTADINO"/>
    <s v="ASCIT SERVIZI AMBIENTALI SPA"/>
    <s v="05 - C"/>
    <m/>
    <x v="7"/>
    <n v="2"/>
    <s v="TERRITORIO COMUNALE  55019 Villa Basilica LU"/>
    <s v="LOC. SALANETTI - CENTRO MULTIRACCOLTA S2 SALANETTI 55012 Capannori LU"/>
    <s v="VIA DEL COMUNE   55012 Capannori LU"/>
    <x v="7"/>
    <s v="-"/>
    <m/>
    <m/>
    <m/>
    <d v="1899-12-30T07:22:00"/>
    <d v="2024-12-05T00:00:00"/>
    <m/>
    <d v="1899-12-30T07:22:00"/>
    <d v="2024-12-05T00:00:00"/>
    <m/>
    <m/>
    <n v="0.1"/>
    <s v=" HP3HP4HP5    HP14"/>
    <m/>
    <m/>
    <m/>
    <m/>
  </r>
  <r>
    <m/>
    <m/>
    <s v="00672950 del 05-12-2024 07:27"/>
    <s v="COMUNE DI VILLA BASILICA"/>
    <s v="ASCIT SERVIZI AMBIENTALI SPA"/>
    <s v="ASCIT SERVIZI AMBIENTALI SPA"/>
    <s v="05 - C"/>
    <s v="R13"/>
    <x v="1"/>
    <n v="2"/>
    <s v="TERRITORIO COMUNALE  55019 Villa Basilica LU"/>
    <s v="LOC. SALANETTI - STAZIONE TRAVASO SN SALANETTI 55012 Capannori LU"/>
    <s v="VIA SAN CRISTOFORO 82 LAMMARI 55012 Capannori LU"/>
    <x v="1"/>
    <s v="GD177LZ-"/>
    <m/>
    <m/>
    <m/>
    <d v="1899-12-30T07:22:00"/>
    <d v="2024-12-05T00:00:00"/>
    <m/>
    <d v="1899-12-30T07:27:00"/>
    <d v="2024-12-05T00:00:00"/>
    <m/>
    <m/>
    <n v="3.04"/>
    <m/>
    <m/>
    <m/>
    <m/>
    <m/>
  </r>
  <r>
    <m/>
    <m/>
    <s v="00673344 del 06-12-2024 07:52"/>
    <s v="COMUNE DI VILLA BASILICA"/>
    <s v="ASCIT SERVIZI AMBIENTALI SPA"/>
    <s v="SMURFIT WESTROCK RECYCLING ITALIA SRL"/>
    <s v="16 - TP"/>
    <s v="R13"/>
    <x v="3"/>
    <n v="2"/>
    <s v="TERRITORIO COMUNALE  55019 Villa Basilica LU"/>
    <s v="VIA DEL FANUCCHI 17 MARLIA 55012 Capannori LU"/>
    <s v="VIA SAN CRISTOFORO 82 LAMMARI 55012 Capannori LU"/>
    <x v="3"/>
    <s v="GD475DK-"/>
    <m/>
    <m/>
    <m/>
    <d v="1899-12-30T06:50:00"/>
    <d v="2024-12-06T00:00:00"/>
    <m/>
    <d v="1899-12-30T07:52:00"/>
    <d v="2024-12-06T00:00:00"/>
    <m/>
    <s v="15290/CARTA  del   06-12-2024"/>
    <n v="0.66"/>
    <m/>
    <m/>
    <m/>
    <m/>
    <m/>
  </r>
  <r>
    <m/>
    <m/>
    <s v="00673331 del 07-12-2024 11:55"/>
    <s v="COMUNE DI VILLA BASILICA"/>
    <s v="ASCIT SERVIZI AMBIENTALI SPA"/>
    <s v="ASCIT SERVIZI AMBIENTALI SPA"/>
    <s v="05 - C"/>
    <s v="R13"/>
    <x v="1"/>
    <n v="2"/>
    <s v="TERRITORIO COMUNALE  55019 Villa Basilica LU"/>
    <s v="LOC. SALANETTI - STAZIONE TRAVASO SN SALANETTI 55012 Capannori LU"/>
    <s v="VIA SAN CRISTOFORO 82 LAMMARI 55012 Capannori LU"/>
    <x v="1"/>
    <s v="GB913HY-"/>
    <m/>
    <m/>
    <m/>
    <d v="1899-12-30T11:53:00"/>
    <d v="2024-12-07T00:00:00"/>
    <m/>
    <d v="1899-12-30T11:55:00"/>
    <d v="2024-12-07T00:00:00"/>
    <m/>
    <m/>
    <n v="0.16"/>
    <m/>
    <m/>
    <m/>
    <m/>
    <m/>
  </r>
  <r>
    <m/>
    <m/>
    <s v="00673351 del 07-12-2024 12:53"/>
    <s v="COMUNE DI VILLA BASILICA"/>
    <s v="ASCIT SERVIZI AMBIENTALI SPA"/>
    <s v="ASCIT SERVIZI AMBIENTALI SPA"/>
    <s v="05 - C"/>
    <s v="R13"/>
    <x v="8"/>
    <n v="2"/>
    <s v="TERRITORIO COMUNALE  55019 Villa Basilica LU"/>
    <s v="LOC. SALANETTI - STAZIONE TRAVASO SN SALANETTI 55012 Capannori LU"/>
    <s v="VIA SAN CRISTOFORO 82 LAMMARI 55012 Capannori LU"/>
    <x v="8"/>
    <s v="ER915EA-"/>
    <m/>
    <m/>
    <m/>
    <d v="1899-12-30T12:53:00"/>
    <d v="2024-12-07T00:00:00"/>
    <m/>
    <d v="1899-12-30T12:53:00"/>
    <d v="2024-12-07T00:00:00"/>
    <m/>
    <m/>
    <n v="1.56"/>
    <m/>
    <m/>
    <m/>
    <m/>
    <m/>
  </r>
  <r>
    <m/>
    <m/>
    <s v="00673414 del 09-12-2024 07:29"/>
    <s v="COMUNE DI VILLA BASILICA"/>
    <s v="ASCIT SERVIZI AMBIENTALI SPA"/>
    <s v="ASCIT SERVIZI AMBIENTALI SPA"/>
    <s v="05 - C"/>
    <s v="R13"/>
    <x v="0"/>
    <n v="2"/>
    <s v="TERRITORIO COMUNALE  55019 Villa Basilica LU"/>
    <s v="LOC. SALANETTI - CENTRO MULTIRACCOLTA S2 SALANETTI 55012 Capannori LU"/>
    <s v="VIA SAN CRISTOFORO 82 LAMMARI 55012 Capannori LU"/>
    <x v="0"/>
    <s v="ER915EA-"/>
    <m/>
    <m/>
    <m/>
    <d v="1899-12-30T06:53:00"/>
    <d v="2024-12-09T00:00:00"/>
    <m/>
    <d v="1899-12-30T07:29:00"/>
    <d v="2024-12-09T00:00:00"/>
    <m/>
    <m/>
    <n v="0.63"/>
    <m/>
    <m/>
    <m/>
    <m/>
    <m/>
  </r>
  <r>
    <m/>
    <m/>
    <s v="00673539 del 09-12-2024 16:12"/>
    <s v="COMUNE DI VILLA BASILICA"/>
    <s v="ASCIT SERVIZI AMBIENTALI SPA"/>
    <s v="ASCIT SERVIZI AMBIENTALI SPA"/>
    <s v="07 - C"/>
    <s v="D15"/>
    <x v="1"/>
    <n v="2"/>
    <s v="TERRITORIO COMUNALE  55019 Villa Basilica LU"/>
    <s v="LOC. SALANETTI - STAZIONE TRAVASO SN SALANETTI 55012 Capannori LU"/>
    <s v="VIA SAN CRISTOFORO 82 LAMMARI 55012 Capannori LU"/>
    <x v="1"/>
    <s v="FV640VZ-"/>
    <m/>
    <m/>
    <m/>
    <d v="1899-12-30T16:09:00"/>
    <d v="2024-12-09T00:00:00"/>
    <m/>
    <d v="1899-12-30T16:12:00"/>
    <d v="2024-12-09T00:00:00"/>
    <m/>
    <m/>
    <n v="2.16"/>
    <m/>
    <m/>
    <m/>
    <m/>
    <m/>
  </r>
  <r>
    <m/>
    <m/>
    <s v="00673997 del 10-12-2024 10:27"/>
    <s v="COMUNE DI VILLA BASILICA"/>
    <s v="ASCIT SERVIZI AMBIENTALI SPA"/>
    <s v="SMURFIT WESTROCK RECYCLING ITALIA SRL"/>
    <s v="16 - TP"/>
    <s v="R13"/>
    <x v="3"/>
    <n v="2"/>
    <s v="TERRITORIO COMUNALE  55019 Villa Basilica LU"/>
    <s v="VIA DEL FANUCCHI 17 MARLIA 55012 Capannori LU"/>
    <s v="VIA SAN CRISTOFORO 82 LAMMARI 55012 Capannori LU"/>
    <x v="3"/>
    <s v="FP851VJ-"/>
    <m/>
    <m/>
    <m/>
    <d v="1899-12-30T10:25:00"/>
    <d v="2024-12-10T00:00:00"/>
    <m/>
    <d v="1899-12-30T10:27:00"/>
    <d v="2024-12-10T00:00:00"/>
    <m/>
    <s v="13649/CARTA  del   10-12-2024"/>
    <n v="7.95"/>
    <m/>
    <m/>
    <m/>
    <m/>
    <m/>
  </r>
  <r>
    <m/>
    <m/>
    <s v="00673614 del 10-12-2024 10:54"/>
    <s v="COMUNE DI VILLA BASILICA"/>
    <s v="UTENTE CITTADINO"/>
    <s v="ASCIT SERVIZI AMBIENTALI SPA"/>
    <s v="05 - C"/>
    <m/>
    <x v="4"/>
    <n v="2"/>
    <s v="TERRITORIO COMUNALE  55019 Villa Basilica LU"/>
    <s v="LOC. SALANETTI - CENTRO MULTIRACCOLTA S2 SALANETTI 55012 Capannori LU"/>
    <s v="VIA DEL COMUNE   55012 Capannori LU"/>
    <x v="4"/>
    <s v="-"/>
    <m/>
    <m/>
    <m/>
    <d v="1899-12-30T10:54:00"/>
    <d v="2024-12-10T00:00:00"/>
    <m/>
    <d v="1899-12-30T10:54:00"/>
    <d v="2024-12-10T00:00:00"/>
    <m/>
    <m/>
    <n v="0.2"/>
    <m/>
    <m/>
    <m/>
    <m/>
    <m/>
  </r>
  <r>
    <m/>
    <m/>
    <s v="00674002 del 10-12-2024 16:18"/>
    <s v="COMUNE DI VILLA BASILICA"/>
    <s v="ASCIT SERVIZI AMBIENTALI SPA"/>
    <s v="SMURFIT WESTROCK RECYCLING ITALIA SRL"/>
    <s v="16 - TP"/>
    <s v="R13"/>
    <x v="3"/>
    <n v="2"/>
    <s v="TERRITORIO COMUNALE  55019 Villa Basilica LU"/>
    <s v="VIA DEL FANUCCHI 17 MARLIA 55012 Capannori LU"/>
    <s v="VIA SAN CRISTOFORO 82 LAMMARI 55012 Capannori LU"/>
    <x v="3"/>
    <s v="GB948HY-"/>
    <m/>
    <m/>
    <m/>
    <d v="1899-12-30T15:45:00"/>
    <d v="2024-12-10T00:00:00"/>
    <m/>
    <d v="1899-12-30T16:18:00"/>
    <d v="2024-12-10T00:00:00"/>
    <m/>
    <s v="16528/CARTA  del   10-12-2024"/>
    <n v="0.62"/>
    <m/>
    <m/>
    <m/>
    <m/>
    <m/>
  </r>
  <r>
    <m/>
    <m/>
    <s v="00673701 del 10-12-2024 16:34"/>
    <s v="COMUNE DI VILLA BASILICA"/>
    <s v="ASCIT SERVIZI AMBIENTALI SPA"/>
    <s v="ASCIT SERVIZI AMBIENTALI SPA"/>
    <s v="05 - C"/>
    <s v="R13"/>
    <x v="9"/>
    <n v="2"/>
    <s v="TERRITORIO COMUNALE  55019 Villa Basilica LU"/>
    <s v="LOC. SALANETTI - CENTRO MULTIRACCOLTA S2 SALANETTI 55012 Capannori LU"/>
    <s v="VIA SAN CRISTOFORO 82 LAMMARI 55012 Capannori LU"/>
    <x v="9"/>
    <s v="GC993XZ-"/>
    <m/>
    <m/>
    <m/>
    <d v="1899-12-30T16:26:00"/>
    <d v="2024-12-10T00:00:00"/>
    <m/>
    <d v="1899-12-30T16:34:00"/>
    <d v="2024-12-10T00:00:00"/>
    <m/>
    <m/>
    <n v="1.32"/>
    <m/>
    <m/>
    <m/>
    <m/>
    <m/>
  </r>
  <r>
    <m/>
    <m/>
    <s v="00673710 del 11-12-2024 07:30"/>
    <s v="COMUNE DI VILLA BASILICA"/>
    <s v="UTENTE CITTADINO"/>
    <s v="ASCIT SERVIZI AMBIENTALI SPA"/>
    <s v="05 - C"/>
    <m/>
    <x v="10"/>
    <n v="2"/>
    <s v="TERRITORIO COMUNALE  55019 Villa Basilica LU"/>
    <s v="LOC. SALANETTI - CENTRO MULTIRACCOLTA S2 SALANETTI 55012 Capannori LU"/>
    <s v="VIA DEL COMUNE   55012 Capannori LU"/>
    <x v="10"/>
    <s v="-"/>
    <m/>
    <m/>
    <m/>
    <d v="1899-12-30T07:30:00"/>
    <d v="2024-12-11T00:00:00"/>
    <m/>
    <d v="1899-12-30T07:30:00"/>
    <d v="2024-12-11T00:00:00"/>
    <m/>
    <m/>
    <n v="0.2"/>
    <m/>
    <m/>
    <m/>
    <m/>
    <m/>
  </r>
  <r>
    <m/>
    <m/>
    <s v="00673797 del 11-12-2024 09:46"/>
    <s v="COMUNE DI VILLA BASILICA"/>
    <s v="UTENTE CITTADINO"/>
    <s v="ASCIT SERVIZI AMBIENTALI SPA"/>
    <s v="05 - C"/>
    <m/>
    <x v="11"/>
    <n v="2"/>
    <s v="TERRITORIO COMUNALE  55019 Villa Basilica LU"/>
    <s v="LOC. SALANETTI - CENTRO MULTIRACCOLTA S2 SALANETTI 55012 Capannori LU"/>
    <s v="VIA DEL COMUNE   55012 Capannori LU"/>
    <x v="11"/>
    <s v="-"/>
    <m/>
    <m/>
    <m/>
    <d v="1899-12-30T09:46:00"/>
    <d v="2024-12-11T00:00:00"/>
    <m/>
    <d v="1899-12-30T09:46:00"/>
    <d v="2024-12-11T00:00:00"/>
    <m/>
    <m/>
    <n v="0.1"/>
    <m/>
    <m/>
    <m/>
    <m/>
    <m/>
  </r>
  <r>
    <m/>
    <m/>
    <s v="00674165 del 12-12-2024 07:09"/>
    <s v="COMUNE DI VILLA BASILICA"/>
    <s v="ASCIT SERVIZI AMBIENTALI SPA"/>
    <s v="ASCIT SERVIZI AMBIENTALI SPA"/>
    <s v="07 - C"/>
    <s v="D15"/>
    <x v="1"/>
    <n v="2"/>
    <s v="TERRITORIO COMUNALE  55019 Villa Basilica LU"/>
    <s v="LOC. SALANETTI - STAZIONE TRAVASO SN SALANETTI 55012 Capannori LU"/>
    <s v="VIA SAN CRISTOFORO 82 LAMMARI 55012 Capannori LU"/>
    <x v="1"/>
    <s v="GW344KF-"/>
    <m/>
    <m/>
    <m/>
    <d v="1899-12-30T07:03:00"/>
    <d v="2024-12-12T00:00:00"/>
    <m/>
    <d v="1899-12-30T07:09:00"/>
    <d v="2024-12-12T00:00:00"/>
    <m/>
    <m/>
    <n v="2.48"/>
    <m/>
    <m/>
    <m/>
    <m/>
    <m/>
  </r>
  <r>
    <m/>
    <m/>
    <s v="00674656 del 13-12-2024 07:33"/>
    <s v="COMUNE DI VILLA BASILICA"/>
    <s v="ASCIT SERVIZI AMBIENTALI SPA"/>
    <s v="SMURFIT WESTROCK RECYCLING ITALIA SRL"/>
    <s v="16 - TP"/>
    <s v="R13"/>
    <x v="3"/>
    <n v="2"/>
    <s v="TERRITORIO COMUNALE  55019 Villa Basilica LU"/>
    <s v="VIA DEL FANUCCHI 17 MARLIA 55012 Capannori LU"/>
    <s v="VIA SAN CRISTOFORO 82 LAMMARI 55012 Capannori LU"/>
    <x v="3"/>
    <s v="FP851VJ-"/>
    <m/>
    <m/>
    <m/>
    <d v="1899-12-30T07:30:00"/>
    <d v="2024-12-13T00:00:00"/>
    <m/>
    <d v="1899-12-30T07:33:00"/>
    <d v="2024-12-13T00:00:00"/>
    <m/>
    <s v="13648/CARTA  del   13-12-2024"/>
    <n v="0.94"/>
    <m/>
    <m/>
    <m/>
    <m/>
    <m/>
  </r>
  <r>
    <m/>
    <m/>
    <s v="00674661 del 13-12-2024 10:00"/>
    <s v="COMUNE DI VILLA BASILICA"/>
    <s v="ASCIT SERVIZI AMBIENTALI SPA"/>
    <s v="RELIFE RECYCLING SRL"/>
    <s v="16 - TP"/>
    <s v="R13"/>
    <x v="5"/>
    <n v="2"/>
    <s v="TERRITORIO COMUNALE  55019 Villa Basilica LU"/>
    <s v="VIA PER SALANETTI 17 LUNATA 55012 Capannori LU"/>
    <s v="VIA SAN CRISTOFORO 82 LAMMARI 55012 Capannori LU"/>
    <x v="5"/>
    <s v="GW345KF-"/>
    <m/>
    <m/>
    <m/>
    <d v="1899-12-30T10:00:00"/>
    <d v="2024-12-13T00:00:00"/>
    <m/>
    <d v="1899-12-30T10:00:00"/>
    <d v="2024-12-13T00:00:00"/>
    <m/>
    <s v="02952/RELIFE  del   13-12-2024"/>
    <n v="0.67"/>
    <m/>
    <m/>
    <m/>
    <m/>
    <m/>
  </r>
  <r>
    <m/>
    <m/>
    <s v="00674659 del 13-12-2024 11:06"/>
    <s v="COMUNE DI VILLA BASILICA"/>
    <s v="ASCIT SERVIZI AMBIENTALI SPA"/>
    <s v="SMURFIT WESTROCK RECYCLING ITALIA SRL"/>
    <s v="16 - TP"/>
    <s v="R13"/>
    <x v="3"/>
    <n v="2"/>
    <s v="TERRITORIO COMUNALE  55019 Villa Basilica LU"/>
    <s v="VIA DEL FANUCCHI 17 MARLIA 55012 Capannori LU"/>
    <s v="VIA SAN CRISTOFORO 82 LAMMARI 55012 Capannori LU"/>
    <x v="3"/>
    <s v="GW344KF-"/>
    <m/>
    <m/>
    <m/>
    <d v="1899-12-30T10:30:00"/>
    <d v="2024-12-13T00:00:00"/>
    <m/>
    <d v="1899-12-30T11:06:00"/>
    <d v="2024-12-13T00:00:00"/>
    <m/>
    <s v="16588/CARTA  del   13-12-2024"/>
    <n v="5.47"/>
    <m/>
    <m/>
    <m/>
    <m/>
    <m/>
  </r>
  <r>
    <m/>
    <m/>
    <s v="00674527 del 14-12-2024 12:47"/>
    <s v="COMUNE DI VILLA BASILICA"/>
    <s v="ASCIT SERVIZI AMBIENTALI SPA"/>
    <s v="ASCIT SERVIZI AMBIENTALI SPA"/>
    <s v="05 - C"/>
    <s v="R13"/>
    <x v="8"/>
    <n v="2"/>
    <s v="TERRITORIO COMUNALE  55019 Villa Basilica LU"/>
    <s v="LOC. SALANETTI - STAZIONE TRAVASO SN SALANETTI 55012 Capannori LU"/>
    <s v="VIA SAN CRISTOFORO 82 LAMMARI 55012 Capannori LU"/>
    <x v="8"/>
    <s v="ER915EA-"/>
    <m/>
    <m/>
    <m/>
    <d v="1899-12-30T12:41:00"/>
    <d v="2024-12-14T00:00:00"/>
    <m/>
    <d v="1899-12-30T12:47:00"/>
    <d v="2024-12-14T00:00:00"/>
    <m/>
    <m/>
    <n v="1.54"/>
    <m/>
    <m/>
    <m/>
    <m/>
    <m/>
  </r>
  <r>
    <m/>
    <m/>
    <s v="00674566 del 16-12-2024 08:28"/>
    <s v="COMUNE DI VILLA BASILICA"/>
    <s v="ASCIT SERVIZI AMBIENTALI SPA"/>
    <s v="ASCIT SERVIZI AMBIENTALI SPA"/>
    <s v="05 - C"/>
    <s v="R13"/>
    <x v="0"/>
    <n v="2"/>
    <s v="TERRITORIO COMUNALE  55019 Villa Basilica LU"/>
    <s v="LOC. SALANETTI - CENTRO MULTIRACCOLTA S2 SALANETTI 55012 Capannori LU"/>
    <s v="VIA SAN CRISTOFORO 82 LAMMARI 55012 Capannori LU"/>
    <x v="0"/>
    <s v="GD177LZ-"/>
    <m/>
    <m/>
    <m/>
    <d v="1899-12-30T08:19:00"/>
    <d v="2024-12-16T00:00:00"/>
    <m/>
    <d v="1899-12-30T08:28:00"/>
    <d v="2024-12-16T00:00:00"/>
    <m/>
    <m/>
    <n v="0.64"/>
    <m/>
    <m/>
    <m/>
    <m/>
    <m/>
  </r>
  <r>
    <m/>
    <m/>
    <s v="00674574 del 16-12-2024 08:40"/>
    <s v="COMUNE DI VILLA BASILICA"/>
    <s v="UTENTE CITTADINO"/>
    <s v="ASCIT SERVIZI AMBIENTALI SPA"/>
    <s v="05 - C"/>
    <m/>
    <x v="4"/>
    <n v="2"/>
    <s v="TERRITORIO COMUNALE  55019 Villa Basilica LU"/>
    <s v="LOC. SALANETTI - CENTRO MULTIRACCOLTA S2 SALANETTI 55012 Capannori LU"/>
    <s v="VIA DEL COMUNE   55012 Capannori LU"/>
    <x v="4"/>
    <s v="-"/>
    <m/>
    <m/>
    <m/>
    <d v="1899-12-30T08:40:00"/>
    <d v="2024-12-16T00:00:00"/>
    <m/>
    <d v="1899-12-30T08:40:00"/>
    <d v="2024-12-16T00:00:00"/>
    <m/>
    <m/>
    <n v="0.74"/>
    <m/>
    <m/>
    <m/>
    <m/>
    <m/>
  </r>
  <r>
    <m/>
    <m/>
    <s v="00674600 del 16-12-2024 09:09"/>
    <s v="COMUNE DI VILLA BASILICA"/>
    <s v="ASCIT SERVIZI AMBIENTALI SPA"/>
    <s v="ASCIT SERVIZI AMBIENTALI SPA"/>
    <s v="05 - C"/>
    <s v="R13"/>
    <x v="1"/>
    <n v="2"/>
    <s v="TERRITORIO COMUNALE  55019 Villa Basilica LU"/>
    <s v="LOC. SALANETTI - STAZIONE TRAVASO SN SALANETTI 55012 Capannori LU"/>
    <s v="VIA SAN CRISTOFORO 82 LAMMARI 55012 Capannori LU"/>
    <x v="1"/>
    <s v="FV640VZ-"/>
    <m/>
    <m/>
    <m/>
    <d v="1899-12-30T09:07:00"/>
    <d v="2024-12-16T00:00:00"/>
    <m/>
    <d v="1899-12-30T09:09:00"/>
    <d v="2024-12-16T00:00:00"/>
    <m/>
    <m/>
    <n v="1.34"/>
    <m/>
    <m/>
    <m/>
    <m/>
    <m/>
  </r>
  <r>
    <m/>
    <m/>
    <s v="00674964 del 17-12-2024 11:25"/>
    <s v="COMUNE DI VILLA BASILICA"/>
    <s v="ASCIT SERVIZI AMBIENTALI SPA"/>
    <s v="SMURFIT WESTROCK RECYCLING ITALIA SRL"/>
    <s v="16 - TP"/>
    <s v="R13"/>
    <x v="3"/>
    <n v="2"/>
    <s v="TERRITORIO COMUNALE  55019 Villa Basilica LU"/>
    <s v="VIA DEL FANUCCHI 17 MARLIA 55012 Capannori LU"/>
    <s v="VIA SAN CRISTOFORO 82 LAMMARI 55012 Capannori LU"/>
    <x v="3"/>
    <s v="GB948HY-"/>
    <m/>
    <m/>
    <m/>
    <d v="1899-12-30T10:50:00"/>
    <d v="2024-12-17T00:00:00"/>
    <m/>
    <d v="1899-12-30T11:25:00"/>
    <d v="2024-12-17T00:00:00"/>
    <m/>
    <s v="16529/CARTA  del   17-12-2024"/>
    <n v="1.37"/>
    <m/>
    <m/>
    <m/>
    <m/>
    <m/>
  </r>
  <r>
    <m/>
    <m/>
    <s v="00674993 del 18-12-2024 07:53"/>
    <s v="COMUNE DI VILLA BASILICA"/>
    <s v="ASCIT SERVIZI AMBIENTALI SPA"/>
    <s v="ASCIT SERVIZI AMBIENTALI SPA"/>
    <s v="05 - C"/>
    <s v="R13"/>
    <x v="8"/>
    <n v="2"/>
    <s v="TERRITORIO COMUNALE  55019 Villa Basilica LU"/>
    <s v="LOC. SALANETTI - STAZIONE TRAVASO SN SALANETTI 55012 Capannori LU"/>
    <s v="VIA SAN CRISTOFORO 82 LAMMARI 55012 Capannori LU"/>
    <x v="8"/>
    <s v="GW344KF-"/>
    <m/>
    <m/>
    <m/>
    <d v="1899-12-30T07:53:00"/>
    <d v="2024-12-18T00:00:00"/>
    <m/>
    <d v="1899-12-30T07:53:00"/>
    <d v="2024-12-18T00:00:00"/>
    <m/>
    <m/>
    <n v="1.32"/>
    <m/>
    <m/>
    <m/>
    <m/>
    <m/>
  </r>
  <r>
    <m/>
    <m/>
    <s v="00674971 del 18-12-2024 09:06"/>
    <s v="COMUNE DI VILLA BASILICA"/>
    <s v="ASCIT SERVIZI AMBIENTALI SPA"/>
    <s v="ASCIT SERVIZI AMBIENTALI SPA"/>
    <s v="05 - C"/>
    <s v="R13"/>
    <x v="0"/>
    <n v="2"/>
    <s v="TERRITORIO COMUNALE  55019 Villa Basilica LU"/>
    <s v="LOC. SALANETTI - CENTRO MULTIRACCOLTA S2 SALANETTI 55012 Capannori LU"/>
    <s v="VIA SAN CRISTOFORO 82 LAMMARI 55012 Capannori LU"/>
    <x v="0"/>
    <s v="GW344KF-"/>
    <m/>
    <m/>
    <m/>
    <d v="1899-12-30T08:59:00"/>
    <d v="2024-12-18T00:00:00"/>
    <m/>
    <d v="1899-12-30T09:06:00"/>
    <d v="2024-12-18T00:00:00"/>
    <m/>
    <m/>
    <n v="0.68"/>
    <m/>
    <m/>
    <m/>
    <m/>
    <m/>
  </r>
  <r>
    <m/>
    <m/>
    <s v="00675076 del 18-12-2024 15:32"/>
    <s v="COMUNE DI VILLA BASILICA"/>
    <s v="ASCIT SERVIZI AMBIENTALI SPA"/>
    <s v="ASCIT SERVIZI AMBIENTALI SPA"/>
    <s v="05 - C"/>
    <s v="R13"/>
    <x v="1"/>
    <n v="2"/>
    <s v="TERRITORIO COMUNALE  55019 Villa Basilica LU"/>
    <s v="LOC. SALANETTI - STAZIONE TRAVASO SN SALANETTI 55012 Capannori LU"/>
    <s v="VIA SAN CRISTOFORO 82 LAMMARI 55012 Capannori LU"/>
    <x v="1"/>
    <s v="GC993XZ-"/>
    <m/>
    <m/>
    <m/>
    <d v="1899-12-30T15:27:00"/>
    <d v="2024-12-18T00:00:00"/>
    <m/>
    <d v="1899-12-30T15:32:00"/>
    <d v="2024-12-18T00:00:00"/>
    <m/>
    <m/>
    <n v="2.9"/>
    <m/>
    <m/>
    <m/>
    <m/>
    <m/>
  </r>
  <r>
    <m/>
    <m/>
    <s v="00675275 del 19-12-2024 10:50"/>
    <s v="COMUNE DI VILLA BASILICA"/>
    <s v="ASCIT SERVIZI AMBIENTALI SPA"/>
    <s v="RELIFE RECYCLING SRL"/>
    <s v="16 - TP"/>
    <s v="R13"/>
    <x v="5"/>
    <n v="2"/>
    <s v="TERRITORIO COMUNALE  55019 Villa Basilica LU"/>
    <s v="VIA PER SALANETTI 17 LUNATA 55012 Capannori LU"/>
    <s v="VIA SAN CRISTOFORO 82 LAMMARI 55012 Capannori LU"/>
    <x v="5"/>
    <s v="FB438CJ-"/>
    <m/>
    <m/>
    <m/>
    <d v="1899-12-30T10:50:00"/>
    <d v="2024-12-19T00:00:00"/>
    <m/>
    <d v="1899-12-30T10:50:00"/>
    <d v="2024-12-19T00:00:00"/>
    <m/>
    <s v="03588/RELIFE  del   19-12-2024"/>
    <n v="0.76"/>
    <m/>
    <m/>
    <m/>
    <m/>
    <m/>
  </r>
  <r>
    <m/>
    <m/>
    <s v="00675273 del 19-12-2024 14:05"/>
    <s v="COMUNE DI VILLA BASILICA"/>
    <s v="ASCIT SERVIZI AMBIENTALI SPA"/>
    <s v="SMURFIT WESTROCK RECYCLING ITALIA SRL"/>
    <s v="16 - TP"/>
    <s v="R13"/>
    <x v="3"/>
    <n v="2"/>
    <s v="TERRITORIO COMUNALE  55019 Villa Basilica LU"/>
    <s v="VIA DEL FANUCCHI 17 MARLIA 55012 Capannori LU"/>
    <s v="VIA SAN CRISTOFORO 82 LAMMARI 55012 Capannori LU"/>
    <x v="3"/>
    <s v="GC993XZ-"/>
    <m/>
    <m/>
    <m/>
    <d v="1899-12-30T13:28:00"/>
    <d v="2024-12-19T00:00:00"/>
    <m/>
    <d v="1899-12-30T14:05:00"/>
    <d v="2024-12-19T00:00:00"/>
    <m/>
    <s v="16503/CARTA  del   19-12-2024"/>
    <n v="0.59"/>
    <m/>
    <m/>
    <m/>
    <m/>
    <m/>
  </r>
  <r>
    <m/>
    <m/>
    <s v="00675582 del 21-12-2024 12:58"/>
    <s v="COMUNE DI VILLA BASILICA"/>
    <s v="ASCIT SERVIZI AMBIENTALI SPA"/>
    <s v="ASCIT SERVIZI AMBIENTALI SPA"/>
    <s v="05 - C"/>
    <s v="R13"/>
    <x v="8"/>
    <n v="2"/>
    <s v="TERRITORIO COMUNALE  55019 Villa Basilica LU"/>
    <s v="LOC. SALANETTI - STAZIONE TRAVASO SN SALANETTI 55012 Capannori LU"/>
    <s v="VIA SAN CRISTOFORO 82 LAMMARI 55012 Capannori LU"/>
    <x v="8"/>
    <s v="ER915EA-"/>
    <m/>
    <m/>
    <m/>
    <d v="1899-12-30T12:58:00"/>
    <d v="2024-12-21T00:00:00"/>
    <m/>
    <d v="1899-12-30T12:58:00"/>
    <d v="2024-12-21T00:00:00"/>
    <m/>
    <m/>
    <n v="1.5"/>
    <m/>
    <m/>
    <m/>
    <m/>
    <m/>
  </r>
  <r>
    <m/>
    <m/>
    <s v="00675634 del 23-12-2024 08:35"/>
    <s v="COMUNE DI VILLA BASILICA"/>
    <s v="ASCIT SERVIZI AMBIENTALI SPA"/>
    <s v="ASCIT SERVIZI AMBIENTALI SPA"/>
    <s v="05 - C"/>
    <s v="R13"/>
    <x v="0"/>
    <n v="2"/>
    <s v="TERRITORIO COMUNALE  55019 Villa Basilica LU"/>
    <s v="LOC. SALANETTI - CENTRO MULTIRACCOLTA S2 SALANETTI 55012 Capannori LU"/>
    <s v="VIA SAN CRISTOFORO 82 LAMMARI 55012 Capannori LU"/>
    <x v="0"/>
    <s v="ER915EA-"/>
    <m/>
    <m/>
    <m/>
    <d v="1899-12-30T08:26:00"/>
    <d v="2024-12-23T00:00:00"/>
    <m/>
    <d v="1899-12-30T08:35:00"/>
    <d v="2024-12-23T00:00:00"/>
    <m/>
    <m/>
    <n v="0.53"/>
    <m/>
    <m/>
    <m/>
    <m/>
    <m/>
  </r>
  <r>
    <m/>
    <m/>
    <s v="00675644 del 23-12-2024 08:59"/>
    <s v="COMUNE DI VILLA BASILICA"/>
    <s v="UTENTE CITTADINO"/>
    <s v="ASCIT SERVIZI AMBIENTALI SPA"/>
    <s v="05 - C"/>
    <m/>
    <x v="12"/>
    <n v="2"/>
    <s v="TERRITORIO COMUNALE  55019 Villa Basilica LU"/>
    <s v="LOC. SALANETTI - CENTRO MULTIRACCOLTA S2 SALANETTI 55012 Capannori LU"/>
    <s v="VIA DEL COMUNE   55012 Capannori LU"/>
    <x v="12"/>
    <s v="-"/>
    <m/>
    <m/>
    <m/>
    <d v="1899-12-30T08:59:00"/>
    <d v="2024-12-23T00:00:00"/>
    <m/>
    <d v="1899-12-30T08:59:00"/>
    <d v="2024-12-23T00:00:00"/>
    <m/>
    <m/>
    <n v="0.5"/>
    <m/>
    <m/>
    <m/>
    <m/>
    <m/>
  </r>
  <r>
    <m/>
    <m/>
    <s v="00675759 del 23-12-2024 15:27"/>
    <s v="COMUNE DI VILLA BASILICA"/>
    <s v="ASCIT SERVIZI AMBIENTALI SPA"/>
    <s v="ASCIT SERVIZI AMBIENTALI SPA"/>
    <s v="05 - C"/>
    <s v="R13"/>
    <x v="1"/>
    <n v="2"/>
    <s v="TERRITORIO COMUNALE  55019 Villa Basilica LU"/>
    <s v="LOC. SALANETTI - STAZIONE TRAVASO SN SALANETTI 55012 Capannori LU"/>
    <s v="VIA SAN CRISTOFORO 82 LAMMARI 55012 Capannori LU"/>
    <x v="1"/>
    <s v="GB949HY-"/>
    <m/>
    <m/>
    <m/>
    <d v="1899-12-30T15:26:00"/>
    <d v="2024-12-23T00:00:00"/>
    <m/>
    <d v="1899-12-30T15:27:00"/>
    <d v="2024-12-23T00:00:00"/>
    <m/>
    <m/>
    <n v="1.9"/>
    <m/>
    <m/>
    <m/>
    <m/>
    <m/>
  </r>
  <r>
    <m/>
    <m/>
    <s v="00675766 del 23-12-2024 16:40"/>
    <s v="COMUNE DI VILLA BASILICA"/>
    <s v="ASCIT SERVIZI AMBIENTALI SPA"/>
    <s v="ASCIT SERVIZI AMBIENTALI SPA"/>
    <s v="05 - C"/>
    <s v="R13"/>
    <x v="8"/>
    <n v="2"/>
    <s v="TERRITORIO COMUNALE  55019 Villa Basilica LU"/>
    <s v="LOC. SALANETTI - STAZIONE TRAVASO SN SALANETTI 55012 Capannori LU"/>
    <s v="VIA SAN CRISTOFORO 82 LAMMARI 55012 Capannori LU"/>
    <x v="8"/>
    <s v="GC993XZ-"/>
    <m/>
    <m/>
    <m/>
    <d v="1899-12-30T16:34:00"/>
    <d v="2024-12-23T00:00:00"/>
    <m/>
    <d v="1899-12-30T16:40:00"/>
    <d v="2024-12-23T00:00:00"/>
    <m/>
    <m/>
    <n v="1.98"/>
    <m/>
    <m/>
    <m/>
    <m/>
    <m/>
  </r>
  <r>
    <m/>
    <m/>
    <s v="00675911 del 24-12-2024 12:26"/>
    <s v="COMUNE DI VILLA BASILICA"/>
    <s v="ASCIT SERVIZI AMBIENTALI SPA"/>
    <s v="ASCIT SERVIZI AMBIENTALI SPA"/>
    <s v="05 - C"/>
    <s v="R13"/>
    <x v="1"/>
    <n v="2"/>
    <s v="TERRITORIO COMUNALE  55019 Villa Basilica LU"/>
    <s v="LOC. SALANETTI - STAZIONE TRAVASO SN SALANETTI 55012 Capannori LU"/>
    <s v="VIA SAN CRISTOFORO 82 LAMMARI 55012 Capannori LU"/>
    <x v="1"/>
    <s v="GB913HY-"/>
    <m/>
    <m/>
    <m/>
    <d v="1899-12-30T12:23:00"/>
    <d v="2024-12-24T00:00:00"/>
    <m/>
    <d v="1899-12-30T12:26:00"/>
    <d v="2024-12-24T00:00:00"/>
    <m/>
    <m/>
    <n v="0.24"/>
    <m/>
    <m/>
    <m/>
    <m/>
    <m/>
  </r>
  <r>
    <m/>
    <m/>
    <s v="00675916 del 24-12-2024 13:08"/>
    <s v="COMUNE DI VILLA BASILICA"/>
    <s v="ASCIT SERVIZI AMBIENTALI SPA"/>
    <s v="ASCIT SERVIZI AMBIENTALI SPA"/>
    <s v="05 - C"/>
    <s v="R13"/>
    <x v="1"/>
    <n v="2"/>
    <s v="TERRITORIO COMUNALE  55019 Villa Basilica LU"/>
    <s v="LOC. SALANETTI - STAZIONE TRAVASO SN SALANETTI 55012 Capannori LU"/>
    <s v="VIA SAN CRISTOFORO 82 LAMMARI 55012 Capannori LU"/>
    <x v="1"/>
    <s v="GB916VX-"/>
    <m/>
    <m/>
    <m/>
    <d v="1899-12-30T13:07:00"/>
    <d v="2024-12-24T00:00:00"/>
    <m/>
    <d v="1899-12-30T13:08:00"/>
    <d v="2024-12-24T00:00:00"/>
    <m/>
    <m/>
    <n v="0.24"/>
    <m/>
    <m/>
    <m/>
    <m/>
    <m/>
  </r>
  <r>
    <m/>
    <m/>
    <s v="00675982 del 26-12-2024 07:12"/>
    <s v="COMUNE DI VILLA BASILICA"/>
    <s v="ASCIT SERVIZI AMBIENTALI SPA"/>
    <s v="ASCIT SERVIZI AMBIENTALI SPA"/>
    <s v="05 - C"/>
    <s v="R13"/>
    <x v="9"/>
    <n v="2"/>
    <s v="TERRITORIO COMUNALE  55019 Villa Basilica LU"/>
    <s v="LOC. SALANETTI - CENTRO MULTIRACCOLTA S2 SALANETTI 55012 Capannori LU"/>
    <s v="VIA SAN CRISTOFORO 82 LAMMARI 55012 Capannori LU"/>
    <x v="9"/>
    <s v="GW344KF-"/>
    <m/>
    <m/>
    <m/>
    <d v="1899-12-30T07:03:00"/>
    <d v="2024-12-26T00:00:00"/>
    <m/>
    <d v="1899-12-30T07:12:00"/>
    <d v="2024-12-26T00:00:00"/>
    <m/>
    <m/>
    <n v="1.29"/>
    <m/>
    <m/>
    <m/>
    <m/>
    <m/>
  </r>
  <r>
    <m/>
    <m/>
    <s v="00676208 del 27-12-2024 05:13"/>
    <s v="COMUNE DI VILLA BASILICA"/>
    <s v="ASCIT SERVIZI AMBIENTALI SPA"/>
    <s v="SMURFIT WESTROCK RECYCLING ITALIA SRL"/>
    <s v="16 - TP"/>
    <s v="R13"/>
    <x v="3"/>
    <n v="2"/>
    <s v="TERRITORIO COMUNALE  55019 Villa Basilica LU"/>
    <s v="VIA DEL FANUCCHI 17 MARLIA 55012 Capannori LU"/>
    <s v="VIA SAN CRISTOFORO 82 LAMMARI 55012 Capannori LU"/>
    <x v="3"/>
    <s v="GD475DK-"/>
    <m/>
    <m/>
    <m/>
    <d v="1899-12-30T05:00:00"/>
    <d v="2024-12-27T00:00:00"/>
    <m/>
    <d v="1899-12-30T05:13:00"/>
    <d v="2024-12-27T00:00:00"/>
    <m/>
    <s v="16507/CARTA  del   27-12-2024"/>
    <n v="0.54"/>
    <m/>
    <m/>
    <m/>
    <m/>
    <m/>
  </r>
  <r>
    <m/>
    <m/>
    <s v="00676117 del 27-12-2024 12:11"/>
    <s v="COMUNE DI VILLA BASILICA"/>
    <s v="ASCIT SERVIZI AMBIENTALI SPA"/>
    <s v="ASCIT SERVIZI AMBIENTALI SPA"/>
    <s v="07 - C"/>
    <s v="D15"/>
    <x v="1"/>
    <n v="2"/>
    <s v="TERRITORIO COMUNALE  55019 Villa Basilica LU"/>
    <s v="LOC. SALANETTI - STAZIONE TRAVASO SN SALANETTI 55012 Capannori LU"/>
    <s v="VIA SAN CRISTOFORO 82 LAMMARI 55012 Capannori LU"/>
    <x v="1"/>
    <s v="GD475DK-"/>
    <m/>
    <m/>
    <m/>
    <d v="1899-12-30T12:07:00"/>
    <d v="2024-12-27T00:00:00"/>
    <m/>
    <d v="1899-12-30T12:11:00"/>
    <d v="2024-12-27T00:00:00"/>
    <m/>
    <m/>
    <n v="1.48"/>
    <m/>
    <m/>
    <m/>
    <m/>
    <m/>
  </r>
  <r>
    <m/>
    <m/>
    <s v="00676251 del 28-12-2024 10:40"/>
    <s v="COMUNE DI VILLA BASILICA"/>
    <s v="ASCIT SERVIZI AMBIENTALI SPA"/>
    <s v="ASCIT SERVIZI AMBIENTALI SPA"/>
    <s v="05 - C"/>
    <s v="R13"/>
    <x v="8"/>
    <n v="2"/>
    <s v="TERRITORIO COMUNALE  55019 Villa Basilica LU"/>
    <s v="LOC. SALANETTI - STAZIONE TRAVASO SN SALANETTI 55012 Capannori LU"/>
    <s v="VIA SAN CRISTOFORO 82 LAMMARI 55012 Capannori LU"/>
    <x v="8"/>
    <s v="GC993XZ-"/>
    <m/>
    <m/>
    <m/>
    <d v="1899-12-30T10:40:00"/>
    <d v="2024-12-28T00:00:00"/>
    <m/>
    <d v="1899-12-30T10:40:00"/>
    <d v="2024-12-28T00:00:00"/>
    <m/>
    <m/>
    <n v="0.6"/>
    <m/>
    <m/>
    <m/>
    <m/>
    <m/>
  </r>
  <r>
    <m/>
    <m/>
    <s v="00676282 del 28-12-2024 12:30"/>
    <s v="COMUNE DI VILLA BASILICA"/>
    <s v="ASCIT SERVIZI AMBIENTALI SPA"/>
    <s v="ASCIT SERVIZI AMBIENTALI SPA"/>
    <s v="05 - C"/>
    <s v="R13"/>
    <x v="8"/>
    <n v="2"/>
    <s v="TERRITORIO COMUNALE  55019 Villa Basilica LU"/>
    <s v="LOC. SALANETTI - STAZIONE TRAVASO SN SALANETTI 55012 Capannori LU"/>
    <s v="VIA SAN CRISTOFORO 82 LAMMARI 55012 Capannori LU"/>
    <x v="8"/>
    <s v="ER915EA-"/>
    <m/>
    <m/>
    <m/>
    <d v="1899-12-30T12:25:00"/>
    <d v="2024-12-28T00:00:00"/>
    <m/>
    <d v="1899-12-30T12:30:00"/>
    <d v="2024-12-28T00:00:00"/>
    <m/>
    <m/>
    <n v="1.74"/>
    <m/>
    <m/>
    <m/>
    <m/>
    <m/>
  </r>
  <r>
    <m/>
    <m/>
    <s v="00676333 del 30-12-2024 07:18"/>
    <s v="COMUNE DI VILLA BASILICA"/>
    <s v="ASCIT SERVIZI AMBIENTALI SPA"/>
    <s v="ASCIT SERVIZI AMBIENTALI SPA"/>
    <s v="05 - C"/>
    <s v="R13"/>
    <x v="0"/>
    <n v="2"/>
    <s v="TERRITORIO COMUNALE  55019 Villa Basilica LU"/>
    <s v="LOC. SALANETTI - CENTRO MULTIRACCOLTA S2 SALANETTI 55012 Capannori LU"/>
    <s v="VIA SAN CRISTOFORO 82 LAMMARI 55012 Capannori LU"/>
    <x v="0"/>
    <s v="ER915EA-"/>
    <m/>
    <m/>
    <m/>
    <d v="1899-12-30T07:11:00"/>
    <d v="2024-12-30T00:00:00"/>
    <m/>
    <d v="1899-12-30T07:18:00"/>
    <d v="2024-12-30T00:00:00"/>
    <m/>
    <m/>
    <n v="0.71"/>
    <m/>
    <m/>
    <m/>
    <m/>
    <m/>
  </r>
  <r>
    <m/>
    <m/>
    <s v="00676341 del 30-12-2024 07:34"/>
    <s v="COMUNE DI VILLA BASILICA"/>
    <s v="UTENTE CITTADINO"/>
    <s v="ASCIT SERVIZI AMBIENTALI SPA"/>
    <s v="05 - C"/>
    <m/>
    <x v="6"/>
    <n v="2"/>
    <s v="TERRITORIO COMUNALE  55019 Villa Basilica LU"/>
    <s v="LOC. SALANETTI - CENTRO MULTIRACCOLTA S2 SALANETTI 55012 Capannori LU"/>
    <s v="VIA DEL COMUNE   55012 Capannori LU"/>
    <x v="6"/>
    <s v="-"/>
    <m/>
    <m/>
    <m/>
    <d v="1899-12-30T07:34:00"/>
    <d v="2024-12-30T00:00:00"/>
    <m/>
    <d v="1899-12-30T07:34:00"/>
    <d v="2024-12-30T00:00:00"/>
    <m/>
    <m/>
    <n v="0.02"/>
    <s v=" HP4HP5    HP14"/>
    <m/>
    <m/>
    <m/>
    <m/>
  </r>
  <r>
    <m/>
    <m/>
    <s v="00676499 del 30-12-2024 16:43"/>
    <s v="COMUNE DI VILLA BASILICA"/>
    <s v="ASCIT SERVIZI AMBIENTALI SPA"/>
    <s v="ASCIT SERVIZI AMBIENTALI SPA"/>
    <s v="07 - C"/>
    <s v="D15"/>
    <x v="1"/>
    <n v="2"/>
    <s v="TERRITORIO COMUNALE  55019 Villa Basilica LU"/>
    <s v="LOC. SALANETTI - STAZIONE TRAVASO SN SALANETTI 55012 Capannori LU"/>
    <s v="VIA SAN CRISTOFORO 82 LAMMARI 55012 Capannori LU"/>
    <x v="1"/>
    <s v="FV639VZ-"/>
    <m/>
    <m/>
    <m/>
    <d v="1899-12-30T16:37:00"/>
    <d v="2024-12-30T00:00:00"/>
    <m/>
    <d v="1899-12-30T16:43:00"/>
    <d v="2024-12-30T00:00:00"/>
    <m/>
    <m/>
    <n v="1.22"/>
    <m/>
    <m/>
    <m/>
    <m/>
    <m/>
  </r>
  <r>
    <m/>
    <m/>
    <s v="00676647 del 31-12-2024 12:09"/>
    <s v="COMUNE DI VILLA BASILICA"/>
    <s v="ASCIT SERVIZI AMBIENTALI SPA"/>
    <s v="ASCIT SERVIZI AMBIENTALI SPA"/>
    <s v="05 - C"/>
    <s v="R13"/>
    <x v="8"/>
    <n v="2"/>
    <s v="TERRITORIO COMUNALE  55019 Villa Basilica LU"/>
    <s v="LOC. SALANETTI - STAZIONE TRAVASO SN SALANETTI 55012 Capannori LU"/>
    <s v="VIA SAN CRISTOFORO 82 LAMMARI 55012 Capannori LU"/>
    <x v="8"/>
    <s v="ER915EA-"/>
    <m/>
    <m/>
    <m/>
    <d v="1899-12-30T12:09:00"/>
    <d v="2024-12-31T00:00:00"/>
    <m/>
    <d v="1899-12-30T12:09:00"/>
    <d v="2024-12-31T00:00:00"/>
    <m/>
    <m/>
    <n v="1"/>
    <m/>
    <m/>
    <m/>
    <m/>
    <m/>
  </r>
  <r>
    <m/>
    <m/>
    <m/>
    <m/>
    <m/>
    <m/>
    <m/>
    <m/>
    <x v="13"/>
    <m/>
    <m/>
    <m/>
    <m/>
    <x v="13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06CFF9-0168-4DDB-90C0-B11CB53860A0}" name="Tabella pivot1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Rifiuti">
  <location ref="A3:B32" firstHeaderRow="1" firstDataRow="1" firstDataCol="1"/>
  <pivotFields count="31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x="0"/>
        <item x="9"/>
        <item x="6"/>
        <item x="2"/>
        <item x="4"/>
        <item x="3"/>
        <item x="8"/>
        <item x="11"/>
        <item x="7"/>
        <item x="12"/>
        <item x="10"/>
        <item x="1"/>
        <item x="5"/>
        <item x="13"/>
        <item t="default"/>
      </items>
    </pivotField>
    <pivotField showAll="0"/>
    <pivotField showAll="0"/>
    <pivotField showAll="0"/>
    <pivotField showAll="0"/>
    <pivotField axis="axisRow" showAll="0">
      <items count="15">
        <item x="11"/>
        <item x="3"/>
        <item x="6"/>
        <item x="9"/>
        <item x="0"/>
        <item x="12"/>
        <item x="10"/>
        <item x="2"/>
        <item x="8"/>
        <item x="5"/>
        <item x="4"/>
        <item x="1"/>
        <item x="7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2">
    <field x="13"/>
    <field x="8"/>
  </rowFields>
  <rowItems count="29">
    <i>
      <x/>
    </i>
    <i r="1">
      <x v="7"/>
    </i>
    <i>
      <x v="1"/>
    </i>
    <i r="1">
      <x v="5"/>
    </i>
    <i>
      <x v="2"/>
    </i>
    <i r="1">
      <x v="2"/>
    </i>
    <i>
      <x v="3"/>
    </i>
    <i r="1">
      <x v="1"/>
    </i>
    <i>
      <x v="4"/>
    </i>
    <i r="1">
      <x/>
    </i>
    <i>
      <x v="5"/>
    </i>
    <i r="1">
      <x v="9"/>
    </i>
    <i>
      <x v="6"/>
    </i>
    <i r="1">
      <x v="10"/>
    </i>
    <i>
      <x v="7"/>
    </i>
    <i r="1">
      <x v="3"/>
    </i>
    <i>
      <x v="8"/>
    </i>
    <i r="1">
      <x v="6"/>
    </i>
    <i>
      <x v="9"/>
    </i>
    <i r="1">
      <x v="12"/>
    </i>
    <i>
      <x v="10"/>
    </i>
    <i r="1">
      <x v="4"/>
    </i>
    <i>
      <x v="11"/>
    </i>
    <i r="1">
      <x v="11"/>
    </i>
    <i>
      <x v="12"/>
    </i>
    <i r="1">
      <x v="8"/>
    </i>
    <i>
      <x v="13"/>
    </i>
    <i r="1">
      <x v="13"/>
    </i>
    <i t="grand">
      <x/>
    </i>
  </rowItems>
  <colItems count="1">
    <i/>
  </colItems>
  <dataFields count="1">
    <dataField name="tonnellate" fld="25" baseField="0" baseItem="0"/>
  </dataFields>
  <formats count="17">
    <format dxfId="16">
      <pivotArea field="13" type="button" dataOnly="0" labelOnly="1" outline="0" axis="axisRow" fieldPosition="0"/>
    </format>
    <format dxfId="15">
      <pivotArea dataOnly="0" labelOnly="1" fieldPosition="0">
        <references count="1">
          <reference field="13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8" count="1">
            <x v="7"/>
          </reference>
          <reference field="13" count="1" selected="0">
            <x v="0"/>
          </reference>
        </references>
      </pivotArea>
    </format>
    <format dxfId="12">
      <pivotArea dataOnly="0" labelOnly="1" fieldPosition="0">
        <references count="2">
          <reference field="8" count="1">
            <x v="5"/>
          </reference>
          <reference field="13" count="1" selected="0">
            <x v="1"/>
          </reference>
        </references>
      </pivotArea>
    </format>
    <format dxfId="11">
      <pivotArea dataOnly="0" labelOnly="1" fieldPosition="0">
        <references count="2">
          <reference field="8" count="1">
            <x v="2"/>
          </reference>
          <reference field="13" count="1" selected="0">
            <x v="2"/>
          </reference>
        </references>
      </pivotArea>
    </format>
    <format dxfId="10">
      <pivotArea dataOnly="0" labelOnly="1" fieldPosition="0">
        <references count="2">
          <reference field="8" count="1">
            <x v="1"/>
          </reference>
          <reference field="13" count="1" selected="0">
            <x v="3"/>
          </reference>
        </references>
      </pivotArea>
    </format>
    <format dxfId="9">
      <pivotArea dataOnly="0" labelOnly="1" fieldPosition="0">
        <references count="2">
          <reference field="8" count="1">
            <x v="0"/>
          </reference>
          <reference field="13" count="1" selected="0">
            <x v="4"/>
          </reference>
        </references>
      </pivotArea>
    </format>
    <format dxfId="8">
      <pivotArea dataOnly="0" labelOnly="1" fieldPosition="0">
        <references count="2">
          <reference field="8" count="1">
            <x v="9"/>
          </reference>
          <reference field="13" count="1" selected="0">
            <x v="5"/>
          </reference>
        </references>
      </pivotArea>
    </format>
    <format dxfId="7">
      <pivotArea dataOnly="0" labelOnly="1" fieldPosition="0">
        <references count="2">
          <reference field="8" count="1">
            <x v="10"/>
          </reference>
          <reference field="13" count="1" selected="0">
            <x v="6"/>
          </reference>
        </references>
      </pivotArea>
    </format>
    <format dxfId="6">
      <pivotArea dataOnly="0" labelOnly="1" fieldPosition="0">
        <references count="2">
          <reference field="8" count="1">
            <x v="3"/>
          </reference>
          <reference field="13" count="1" selected="0">
            <x v="7"/>
          </reference>
        </references>
      </pivotArea>
    </format>
    <format dxfId="5">
      <pivotArea dataOnly="0" labelOnly="1" fieldPosition="0">
        <references count="2">
          <reference field="8" count="1">
            <x v="6"/>
          </reference>
          <reference field="13" count="1" selected="0">
            <x v="8"/>
          </reference>
        </references>
      </pivotArea>
    </format>
    <format dxfId="4">
      <pivotArea dataOnly="0" labelOnly="1" fieldPosition="0">
        <references count="2">
          <reference field="8" count="1">
            <x v="12"/>
          </reference>
          <reference field="13" count="1" selected="0">
            <x v="9"/>
          </reference>
        </references>
      </pivotArea>
    </format>
    <format dxfId="3">
      <pivotArea dataOnly="0" labelOnly="1" fieldPosition="0">
        <references count="2">
          <reference field="8" count="1">
            <x v="4"/>
          </reference>
          <reference field="13" count="1" selected="0">
            <x v="10"/>
          </reference>
        </references>
      </pivotArea>
    </format>
    <format dxfId="2">
      <pivotArea dataOnly="0" labelOnly="1" fieldPosition="0">
        <references count="2">
          <reference field="8" count="1">
            <x v="11"/>
          </reference>
          <reference field="13" count="1" selected="0">
            <x v="11"/>
          </reference>
        </references>
      </pivotArea>
    </format>
    <format dxfId="1">
      <pivotArea dataOnly="0" labelOnly="1" fieldPosition="0">
        <references count="2">
          <reference field="8" count="1">
            <x v="8"/>
          </reference>
          <reference field="13" count="1" selected="0">
            <x v="12"/>
          </reference>
        </references>
      </pivotArea>
    </format>
    <format dxfId="0">
      <pivotArea dataOnly="0" labelOnly="1" fieldPosition="0">
        <references count="2">
          <reference field="8" count="1">
            <x v="13"/>
          </reference>
          <reference field="13" count="1" selected="0"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B8735-0EF0-49D6-9432-CD61BD61E640}">
  <dimension ref="A3:C32"/>
  <sheetViews>
    <sheetView tabSelected="1" topLeftCell="A9" workbookViewId="0">
      <selection activeCell="E36" sqref="E36"/>
    </sheetView>
  </sheetViews>
  <sheetFormatPr defaultRowHeight="15" x14ac:dyDescent="0.25"/>
  <cols>
    <col min="1" max="1" width="59.42578125" style="4" customWidth="1"/>
    <col min="2" max="3" width="32" bestFit="1" customWidth="1"/>
  </cols>
  <sheetData>
    <row r="3" spans="1:2" x14ac:dyDescent="0.25">
      <c r="A3" s="2" t="s">
        <v>15</v>
      </c>
      <c r="B3" t="s">
        <v>16</v>
      </c>
    </row>
    <row r="4" spans="1:2" x14ac:dyDescent="0.25">
      <c r="A4" s="3" t="s">
        <v>11</v>
      </c>
      <c r="B4" s="1">
        <v>0.1</v>
      </c>
    </row>
    <row r="5" spans="1:2" x14ac:dyDescent="0.25">
      <c r="A5" s="3">
        <v>200110</v>
      </c>
      <c r="B5" s="1">
        <v>0.1</v>
      </c>
    </row>
    <row r="6" spans="1:2" x14ac:dyDescent="0.25">
      <c r="A6" s="3" t="s">
        <v>3</v>
      </c>
      <c r="B6" s="1">
        <v>18.66</v>
      </c>
    </row>
    <row r="7" spans="1:2" x14ac:dyDescent="0.25">
      <c r="A7" s="3">
        <v>200101</v>
      </c>
      <c r="B7" s="1">
        <v>18.66</v>
      </c>
    </row>
    <row r="8" spans="1:2" ht="30" x14ac:dyDescent="0.25">
      <c r="A8" s="3" t="s">
        <v>6</v>
      </c>
      <c r="B8" s="1">
        <v>2.7E-2</v>
      </c>
    </row>
    <row r="9" spans="1:2" x14ac:dyDescent="0.25">
      <c r="A9" s="3">
        <v>150110</v>
      </c>
      <c r="B9" s="1">
        <v>2.7E-2</v>
      </c>
    </row>
    <row r="10" spans="1:2" x14ac:dyDescent="0.25">
      <c r="A10" s="3" t="s">
        <v>9</v>
      </c>
      <c r="B10" s="1">
        <v>2.6100000000000003</v>
      </c>
    </row>
    <row r="11" spans="1:2" x14ac:dyDescent="0.25">
      <c r="A11" s="3">
        <v>150107</v>
      </c>
      <c r="B11" s="1">
        <v>2.6100000000000003</v>
      </c>
    </row>
    <row r="12" spans="1:2" x14ac:dyDescent="0.25">
      <c r="A12" s="3" t="s">
        <v>0</v>
      </c>
      <c r="B12" s="1">
        <v>4.25</v>
      </c>
    </row>
    <row r="13" spans="1:2" x14ac:dyDescent="0.25">
      <c r="A13" s="3">
        <v>150106</v>
      </c>
      <c r="B13" s="1">
        <v>4.25</v>
      </c>
    </row>
    <row r="14" spans="1:2" x14ac:dyDescent="0.25">
      <c r="A14" s="3" t="s">
        <v>12</v>
      </c>
      <c r="B14" s="1">
        <v>0.5</v>
      </c>
    </row>
    <row r="15" spans="1:2" x14ac:dyDescent="0.25">
      <c r="A15" s="3">
        <v>200138</v>
      </c>
      <c r="B15" s="1">
        <v>0.5</v>
      </c>
    </row>
    <row r="16" spans="1:2" x14ac:dyDescent="0.25">
      <c r="A16" s="3" t="s">
        <v>10</v>
      </c>
      <c r="B16" s="1">
        <v>0.2</v>
      </c>
    </row>
    <row r="17" spans="1:3" x14ac:dyDescent="0.25">
      <c r="A17" s="3">
        <v>200140</v>
      </c>
      <c r="B17" s="1">
        <v>0.2</v>
      </c>
    </row>
    <row r="18" spans="1:3" x14ac:dyDescent="0.25">
      <c r="A18" s="3" t="s">
        <v>2</v>
      </c>
      <c r="B18" s="1">
        <v>0.1</v>
      </c>
    </row>
    <row r="19" spans="1:3" x14ac:dyDescent="0.25">
      <c r="A19" s="3">
        <v>160103</v>
      </c>
      <c r="B19" s="1">
        <v>0.1</v>
      </c>
    </row>
    <row r="20" spans="1:3" x14ac:dyDescent="0.25">
      <c r="A20" s="3" t="s">
        <v>8</v>
      </c>
      <c r="B20" s="1">
        <v>11.24</v>
      </c>
    </row>
    <row r="21" spans="1:3" x14ac:dyDescent="0.25">
      <c r="A21" s="3">
        <v>200108</v>
      </c>
      <c r="B21" s="1">
        <v>11.24</v>
      </c>
    </row>
    <row r="22" spans="1:3" x14ac:dyDescent="0.25">
      <c r="A22" s="3" t="s">
        <v>5</v>
      </c>
      <c r="B22" s="1">
        <v>1.73</v>
      </c>
    </row>
    <row r="23" spans="1:3" x14ac:dyDescent="0.25">
      <c r="A23" s="3">
        <v>200307</v>
      </c>
      <c r="B23" s="1">
        <v>1.73</v>
      </c>
    </row>
    <row r="24" spans="1:3" ht="30" x14ac:dyDescent="0.25">
      <c r="A24" s="3" t="s">
        <v>4</v>
      </c>
      <c r="B24" s="1">
        <v>1.44</v>
      </c>
    </row>
    <row r="25" spans="1:3" x14ac:dyDescent="0.25">
      <c r="A25" s="3">
        <v>170904</v>
      </c>
      <c r="B25" s="1">
        <v>1.44</v>
      </c>
    </row>
    <row r="26" spans="1:3" x14ac:dyDescent="0.25">
      <c r="A26" s="3" t="s">
        <v>1</v>
      </c>
      <c r="B26" s="1">
        <v>17.38</v>
      </c>
    </row>
    <row r="27" spans="1:3" x14ac:dyDescent="0.25">
      <c r="A27" s="3">
        <v>200301</v>
      </c>
      <c r="B27" s="1">
        <v>17.38</v>
      </c>
    </row>
    <row r="28" spans="1:3" ht="30" x14ac:dyDescent="0.25">
      <c r="A28" s="3" t="s">
        <v>7</v>
      </c>
      <c r="B28" s="1">
        <v>0.1</v>
      </c>
    </row>
    <row r="29" spans="1:3" x14ac:dyDescent="0.25">
      <c r="A29" s="3">
        <v>200127</v>
      </c>
      <c r="B29" s="1">
        <v>0.1</v>
      </c>
    </row>
    <row r="30" spans="1:3" x14ac:dyDescent="0.25">
      <c r="A30" s="3" t="s">
        <v>13</v>
      </c>
      <c r="B30" s="1"/>
    </row>
    <row r="31" spans="1:3" x14ac:dyDescent="0.25">
      <c r="A31" s="3" t="s">
        <v>13</v>
      </c>
      <c r="B31" s="1"/>
    </row>
    <row r="32" spans="1:3" ht="18.75" x14ac:dyDescent="0.3">
      <c r="A32" s="3" t="s">
        <v>14</v>
      </c>
      <c r="B32" s="1">
        <v>58.336999999999996</v>
      </c>
      <c r="C32" s="5">
        <f>(GETPIVOTDATA("lista_movim.c_QUATON",$A$3)-GETPIVOTDATA("lista_movim.c_QUATON",$A$3,"lista_movim.c_CODRIFCER",200301,"lista_movim.c_NOME","rifiuti urbani non differenziati"))/GETPIVOTDATA("lista_movim.c_QUATON",$A$3)*100</f>
        <v>70.207586951677314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2025-01-14T09:36:47Z</dcterms:created>
  <dcterms:modified xsi:type="dcterms:W3CDTF">2025-01-14T09:36:47Z</dcterms:modified>
</cp:coreProperties>
</file>