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01\docserv\Ufficio Ambiente\dati RD\2024\Dicembre 2024\"/>
    </mc:Choice>
  </mc:AlternateContent>
  <xr:revisionPtr revIDLastSave="0" documentId="8_{0E8825BB-F011-4DD0-8A95-3D488C9D8FB3}" xr6:coauthVersionLast="47" xr6:coauthVersionMax="47" xr10:uidLastSave="{00000000-0000-0000-0000-000000000000}"/>
  <bookViews>
    <workbookView xWindow="-120" yWindow="-120" windowWidth="29040" windowHeight="15720" xr2:uid="{B5FF9E95-7CEA-4216-BA2D-C9C6EEB22342}"/>
  </bookViews>
  <sheets>
    <sheet name="Foglio1" sheetId="2" r:id="rId1"/>
  </sheets>
  <calcPr calcId="0"/>
  <pivotCaches>
    <pivotCache cacheId="4" r:id="rId2"/>
  </pivotCaches>
</workbook>
</file>

<file path=xl/calcChain.xml><?xml version="1.0" encoding="utf-8"?>
<calcChain xmlns="http://schemas.openxmlformats.org/spreadsheetml/2006/main">
  <c r="C36" i="2" l="1"/>
</calcChain>
</file>

<file path=xl/sharedStrings.xml><?xml version="1.0" encoding="utf-8"?>
<sst xmlns="http://schemas.openxmlformats.org/spreadsheetml/2006/main" count="20" uniqueCount="19">
  <si>
    <t>carta e cartone</t>
  </si>
  <si>
    <t>pneumatici fuori uso</t>
  </si>
  <si>
    <t>rifiuti biodegradabili di cucine e mense</t>
  </si>
  <si>
    <t>imballaggi in materiali misti</t>
  </si>
  <si>
    <t>rifiuti ingombranti</t>
  </si>
  <si>
    <t>legno diverso da quello di cui alla voce 20 01 37</t>
  </si>
  <si>
    <t>rifiuti misti dell'attivita di costruzione e demolizione, diversi da quelli di cui alle voci 17 09 01, 17 09 02 e 17 09 03</t>
  </si>
  <si>
    <t>rifiuti urbani non differenziati</t>
  </si>
  <si>
    <t>imballaggi di vetro</t>
  </si>
  <si>
    <t>Metalli</t>
  </si>
  <si>
    <t>apparecchiature fuori uso contenenti clorofluorocarburi</t>
  </si>
  <si>
    <t>Abbigliamento</t>
  </si>
  <si>
    <t>rifiuti biodegradabili</t>
  </si>
  <si>
    <t>vernici, inchiostri, adesivi e resine contenenti sostanze pericolose</t>
  </si>
  <si>
    <t>apparecchiature elettriche ed elettroniche fuori uso, diverse da quelle di cui alle voci 20 01 21, 20 01 23 e 20 01 35</t>
  </si>
  <si>
    <t>(vuoto)</t>
  </si>
  <si>
    <t>Totale complessivo</t>
  </si>
  <si>
    <t>Rifiuti</t>
  </si>
  <si>
    <t>tonnellate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</si>
</sst>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3" fontId="18" fillId="0" borderId="0" xfId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19"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ra\Downloads\lista_movimenti_36%20(28)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 Tocchini" refreshedDate="45671.438293634259" createdVersion="8" refreshedVersion="8" minRefreshableVersion="3" recordCount="66" xr:uid="{511A5C4F-5040-4274-89DB-966D7AD00127}">
  <cacheSource type="worksheet">
    <worksheetSource ref="A1:AE1048576" sheet="lista_movimenti_36 (28)" r:id="rId2"/>
  </cacheSource>
  <cacheFields count="31">
    <cacheField name="lista_movim.c_SMACODAZI+' - '" numFmtId="0">
      <sharedItems containsNonDate="0" containsString="0" containsBlank="1"/>
    </cacheField>
    <cacheField name="lista_movim.c_RAGSOCA" numFmtId="0">
      <sharedItems containsNonDate="0" containsString="0" containsBlank="1"/>
    </cacheField>
    <cacheField name="lista_movim.c_IDMOV+' del '+ Substr(DateToChar(lista_movim.c_DTREG),7,2)+'-'+Substr(DateToChar(lista_movim.c_DTREG),5,2)+'-'+Substr(DateToChar(lista_movim.c_DTREG),1,4) + ' ' + lista_movim.c_ORAREG" numFmtId="0">
      <sharedItems containsBlank="1"/>
    </cacheField>
    <cacheField name="lista_movim.c_RAGSOCP" numFmtId="0">
      <sharedItems containsBlank="1"/>
    </cacheField>
    <cacheField name="lista_movim.c_RAGSOC1T" numFmtId="0">
      <sharedItems containsBlank="1"/>
    </cacheField>
    <cacheField name="lista_movim.c_RAGSOCD" numFmtId="0">
      <sharedItems containsBlank="1"/>
    </cacheField>
    <cacheField name="lista_movim.c_CODCAU+' - '+lista_movim.c_TIPMOV1+lista_movim.c_TIPMOV2" numFmtId="0">
      <sharedItems containsBlank="1"/>
    </cacheField>
    <cacheField name="lista_movim.c_OPERA" numFmtId="0">
      <sharedItems containsBlank="1"/>
    </cacheField>
    <cacheField name="lista_movim.c_CODRIFCER" numFmtId="0">
      <sharedItems containsString="0" containsBlank="1" containsNumber="1" containsInteger="1" minValue="150106" maxValue="200307" count="16">
        <n v="200101"/>
        <n v="160103"/>
        <n v="200108"/>
        <n v="150106"/>
        <n v="200307"/>
        <n v="200138"/>
        <n v="170904"/>
        <n v="200301"/>
        <n v="150107"/>
        <n v="200140"/>
        <n v="200123"/>
        <n v="200110"/>
        <n v="200201"/>
        <n v="200127"/>
        <n v="200136"/>
        <m/>
      </sharedItems>
    </cacheField>
    <cacheField name="lista_movim.c_STATOF" numFmtId="0">
      <sharedItems containsString="0" containsBlank="1" containsNumber="1" containsInteger="1" minValue="2" maxValue="2"/>
    </cacheField>
    <cacheField name="LRTrim(lista_movim.c_VIAP)+' '+LRTrim(lista_movim.c_NUMCIVP)+' '+LRTrim(lista_movim.c_CAPP)+' '+LRTrim(lista_movim.c_DESCRIP)+ ' '+LRTrim(lista_movim.c_SIGLAP)" numFmtId="0">
      <sharedItems containsBlank="1"/>
    </cacheField>
    <cacheField name="LRTrim(lista_movim.c_VIA1D)+' '+lista_movim.c_NUMCIV1D+' '+lista_movim.c_LOCAL1D+' '+lista_movim.c_CAP1D+' '+lista_movim.c_DESCRID+' '+lista_movim.c_SIGLAD" numFmtId="0">
      <sharedItems containsBlank="1"/>
    </cacheField>
    <cacheField name="LRTrim(lista_movim.c_VIAT)+' '+lista_movim.c_NUMCIVT+' '+lista_movim.c_LOCALT+' '+lista_movim.c_CAPT+' '+lista_movim.c_DESCRIT+' '+lista_movim.c_SIGLAT" numFmtId="0">
      <sharedItems containsBlank="1"/>
    </cacheField>
    <cacheField name="lista_movim.c_NOME" numFmtId="0">
      <sharedItems containsBlank="1" count="16">
        <s v="carta e cartone"/>
        <s v="pneumatici fuori uso"/>
        <s v="rifiuti biodegradabili di cucine e mense"/>
        <s v="imballaggi in materiali misti"/>
        <s v="rifiuti ingombranti"/>
        <s v="legno diverso da quello di cui alla voce 20 01 37"/>
        <s v="rifiuti misti dell'attivita di costruzione e demolizione, diversi da quelli di cui alle voci 17 09 01, 17 09 02 e 17 09 03"/>
        <s v="rifiuti urbani non differenziati"/>
        <s v="imballaggi di vetro"/>
        <s v="Metalli"/>
        <s v="apparecchiature fuori uso contenenti clorofluorocarburi"/>
        <s v="Abbigliamento"/>
        <s v="rifiuti biodegradabili"/>
        <s v="vernici, inchiostri, adesivi e resine contenenti sostanze pericolose"/>
        <s v="apparecchiature elettriche ed elettroniche fuori uso, diverse da quelle di cui alle voci 20 01 21, 20 01 23 e 20 01 35"/>
        <m/>
      </sharedItems>
    </cacheField>
    <cacheField name="lista_movim.c_TARGA+'-'+lista_movim.c_TARGARIM" numFmtId="0">
      <sharedItems containsBlank="1"/>
    </cacheField>
    <cacheField name="lista_movim.c_DTVEIC" numFmtId="0">
      <sharedItems containsNonDate="0" containsString="0" containsBlank="1"/>
    </cacheField>
    <cacheField name="lista_movim.c_NOTEREG" numFmtId="0">
      <sharedItems containsNonDate="0" containsString="0" containsBlank="1"/>
    </cacheField>
    <cacheField name="lista_movim.c_RAGSOC1 + ' - ' + lista_movim.c_VIA_I + ', ' + lista_movim.c_NUMCIV_I + ' - ' + lista_movim.c_COMUNE_I" numFmtId="0">
      <sharedItems containsBlank="1"/>
    </cacheField>
    <cacheField name="lista_movim.c_ORAINITRA" numFmtId="0">
      <sharedItems containsNonDate="0" containsDate="1" containsString="0" containsBlank="1" minDate="1899-12-30T04:50:00" maxDate="1899-12-30T15:46:00"/>
    </cacheField>
    <cacheField name="lista_movim.c_DTINITRA" numFmtId="0">
      <sharedItems containsNonDate="0" containsDate="1" containsString="0" containsBlank="1" minDate="2024-12-02T00:00:00" maxDate="2025-01-01T00:00:00"/>
    </cacheField>
    <cacheField name="lista_movim.c_NUMBOLLA+'  del   '+ Substr(DateToChar(lista_movim.c_DTBOLLA),7,2)+'-'+Substr(DateToChar(lista_movim.c_DTBOLLA),5,2)+'-'+Substr(DateToChar(lista_movim.c_DTBOLLA),1,4)" numFmtId="0">
      <sharedItems containsNonDate="0" containsString="0" containsBlank="1"/>
    </cacheField>
    <cacheField name="lista_movim.c_ORAFINTRA" numFmtId="0">
      <sharedItems containsNonDate="0" containsDate="1" containsString="0" containsBlank="1" minDate="1899-12-30T05:03:00" maxDate="1899-12-30T17:45:00"/>
    </cacheField>
    <cacheField name="lista_movim.c_DTFINTRA" numFmtId="0">
      <sharedItems containsNonDate="0" containsDate="1" containsString="0" containsBlank="1" minDate="2024-12-02T00:00:00" maxDate="2025-01-01T00:00:00"/>
    </cacheField>
    <cacheField name="lista_movim.c_RAGSOC2 + ' - ' + lista_movim.c_VIA_I2 + ', ' + lista_movim.c_NUMCIV_I2" numFmtId="0">
      <sharedItems containsNonDate="0" containsString="0" containsBlank="1"/>
    </cacheField>
    <cacheField name="lista_movim.c_NUMFORMU+'  del   '+ Substr(DateToChar(lista_movim.c_DTFORMU),7,2)+'-'+Substr(DateToChar(lista_movim.c_DTFORMU),5,2)+'-'+Substr(DateToChar(lista_movim.c_DTFORMU),1,4)" numFmtId="0">
      <sharedItems containsBlank="1"/>
    </cacheField>
    <cacheField name="lista_movim.c_QUATON" numFmtId="0">
      <sharedItems containsString="0" containsBlank="1" containsNumber="1" minValue="0.04" maxValue="5.64"/>
    </cacheField>
    <cacheField name="Trim(iif(lista_movim.c_HP1='S','HP1',' '))+' '+Trim(iif(lista_movim.c_HP2='S','HP2',' ')) +Trim(iif(lista_movim.c_HP3='S','HP3',' ')) +Trim(iif(lista_movim.c_HP4='S','HP4',' ')) +Trim(iif(lista_movim.c_HP5='S','HP5',' ')) +Trim(iif(lista_movim.c_HP6='S','HP6',' ')) +Trim(iif(lista_movim.c_HP7='S','HP7',' '))+' '+Trim(iif(lista_movim.c_HP8='S','HP8',' ')) +Trim(iif(lista_movim.c_HP9='S','HP9',' '))+' '+Trim(iif(lista_movim.c_HP10='S','HP10',' ')) +Trim(iif(lista_movim.c_HP11='S','HP11',' '))+' '+Trim(iif(lista_movim.c_HP12='S','HP12',' ')) +Trim(iif(lista_movim.c_HP13='S','HP13',' '))+' '+Trim(iif(lista_movim.c_HP14='S','HP14',' ')) +Trim(iif(lista_movim.c_HP15='S','HP15',' '))" numFmtId="0">
      <sharedItems containsBlank="1"/>
    </cacheField>
    <cacheField name="lista_movim.c_CODONU+'-'+lista_movim.c_DESONU" numFmtId="0">
      <sharedItems containsNonDate="0" containsString="0" containsBlank="1"/>
    </cacheField>
    <cacheField name="lista_movim.c_PERCORSO" numFmtId="0">
      <sharedItems containsNonDate="0" containsString="0" containsBlank="1"/>
    </cacheField>
    <cacheField name="c_PERCORSO_ALL" numFmtId="0">
      <sharedItems containsNonDate="0" containsString="0" containsBlank="1"/>
    </cacheField>
    <cacheField name="lista_movim.c_QUAM3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m/>
    <m/>
    <s v="00672880 del 02-12-2024 13:00"/>
    <s v="COMUNE DI PESCAGLIA"/>
    <s v="ASCIT SERVIZI AMBIENTALI SPA"/>
    <s v="SMURFIT WESTROCK RECYCLING ITALIA SRL"/>
    <s v="16 - TP"/>
    <s v="R13"/>
    <x v="0"/>
    <n v="2"/>
    <s v="TERRITORIO COMUNALE  55064 Pescaglia LU"/>
    <s v="VIA DEL FANUCCHI 17 MARLIA 55012 Capannori LU"/>
    <s v="VIA SAN CRISTOFORO 82 LAMMARI 55012 Capannori LU"/>
    <x v="0"/>
    <s v="ER915EA-"/>
    <m/>
    <m/>
    <m/>
    <d v="1899-12-30T12:40:00"/>
    <d v="2024-12-02T00:00:00"/>
    <m/>
    <d v="1899-12-30T13:00:00"/>
    <d v="2024-12-02T00:00:00"/>
    <m/>
    <s v="15594/CARTA  del   02-12-2024"/>
    <n v="0.94"/>
    <m/>
    <m/>
    <m/>
    <m/>
    <m/>
  </r>
  <r>
    <m/>
    <m/>
    <s v="00672537 del 03-12-2024 07:28"/>
    <s v="COMUNE DI PESCAGLIA"/>
    <s v="UTENTE CITTADINO"/>
    <s v="ASCIT SERVIZI AMBIENTALI SPA"/>
    <s v="05 - C"/>
    <m/>
    <x v="1"/>
    <n v="2"/>
    <s v="TERRITORIO COMUNALE  55064 Pescaglia LU"/>
    <s v="LOC. SALANETTI - CENTRO MULTIRACCOLTA S2 SALANETTI 55012 Capannori LU"/>
    <s v="VIA DEL COMUNE   55012 Capannori LU"/>
    <x v="1"/>
    <s v="-"/>
    <m/>
    <m/>
    <m/>
    <d v="1899-12-30T07:28:00"/>
    <d v="2024-12-03T00:00:00"/>
    <m/>
    <d v="1899-12-30T07:28:00"/>
    <d v="2024-12-03T00:00:00"/>
    <m/>
    <m/>
    <n v="0.1"/>
    <m/>
    <m/>
    <m/>
    <m/>
    <m/>
  </r>
  <r>
    <m/>
    <m/>
    <s v="00672542 del 03-12-2024 07:35"/>
    <s v="COMUNE DI PESCAGLIA"/>
    <s v="ASCIT SERVIZI AMBIENTALI SPA"/>
    <s v="ASCIT SERVIZI AMBIENTALI SPA"/>
    <s v="05 - C"/>
    <s v="R13"/>
    <x v="2"/>
    <n v="2"/>
    <s v="TERRITORIO COMUNALE  55064 Pescaglia LU"/>
    <s v="LOC. SALANETTI - STAZIONE TRAVASO SN SALANETTI 55012 Capannori LU"/>
    <s v="VIA SAN CRISTOFORO 82 LAMMARI 55012 Capannori LU"/>
    <x v="2"/>
    <s v="GD177LZ-"/>
    <m/>
    <m/>
    <m/>
    <d v="1899-12-30T07:35:00"/>
    <d v="2024-12-03T00:00:00"/>
    <m/>
    <d v="1899-12-30T07:35:00"/>
    <d v="2024-12-03T00:00:00"/>
    <m/>
    <m/>
    <n v="1.6"/>
    <m/>
    <m/>
    <m/>
    <m/>
    <m/>
  </r>
  <r>
    <m/>
    <m/>
    <s v="00672547 del 03-12-2024 08:51"/>
    <s v="COMUNE DI PESCAGLIA"/>
    <s v="ASCIT SERVIZI AMBIENTALI SPA"/>
    <s v="ASCIT SERVIZI AMBIENTALI SPA"/>
    <s v="05 - C"/>
    <s v="R13"/>
    <x v="3"/>
    <n v="2"/>
    <s v="TERRITORIO COMUNALE  55064 Pescaglia LU"/>
    <s v="LOC. SALANETTI - CENTRO MULTIRACCOLTA S2 SALANETTI 55012 Capannori LU"/>
    <s v="VIA SAN CRISTOFORO 82 LAMMARI 55012 Capannori LU"/>
    <x v="3"/>
    <s v="FP851VJ-"/>
    <m/>
    <m/>
    <m/>
    <d v="1899-12-30T08:37:00"/>
    <d v="2024-12-03T00:00:00"/>
    <m/>
    <d v="1899-12-30T08:51:00"/>
    <d v="2024-12-03T00:00:00"/>
    <m/>
    <m/>
    <n v="0.7"/>
    <m/>
    <m/>
    <m/>
    <m/>
    <m/>
  </r>
  <r>
    <m/>
    <m/>
    <s v="00672555 del 03-12-2024 09:24"/>
    <s v="COMUNE DI PESCAGLIA"/>
    <s v="ASCIT SERVIZI AMBIENTALI SPA"/>
    <s v="ASCIT SERVIZI AMBIENTALI SPA"/>
    <s v="05 - C"/>
    <s v="R13"/>
    <x v="3"/>
    <n v="2"/>
    <s v="TERRITORIO COMUNALE  55064 Pescaglia LU"/>
    <s v="LOC. SALANETTI - CENTRO MULTIRACCOLTA S2 SALANETTI 55012 Capannori LU"/>
    <s v="VIA SAN CRISTOFORO 82 LAMMARI 55012 Capannori LU"/>
    <x v="3"/>
    <s v="GD177LZ-"/>
    <m/>
    <m/>
    <m/>
    <d v="1899-12-30T09:16:00"/>
    <d v="2024-12-03T00:00:00"/>
    <m/>
    <d v="1899-12-30T09:24:00"/>
    <d v="2024-12-03T00:00:00"/>
    <m/>
    <m/>
    <n v="0.65"/>
    <m/>
    <m/>
    <m/>
    <m/>
    <m/>
  </r>
  <r>
    <m/>
    <m/>
    <s v="00678371 del 03-12-2024 10:40"/>
    <s v="COMUNE DI PESCAGLIA"/>
    <s v="ASCIT SERVIZI AMBIENTALI SPA"/>
    <s v="RELIFE RECYCLING SRL"/>
    <s v="55 - CE"/>
    <s v="R13"/>
    <x v="4"/>
    <n v="2"/>
    <s v="TERRITORIO COMUNALE  55064 Pescaglia LU"/>
    <s v="VIA PER SALANETTI 17 LUNATA 55012 Capannori LU"/>
    <s v="VIA SAN CRISTOFORO 82 LAMMARI 55012 Capannori LU"/>
    <x v="4"/>
    <s v="FP851VJ-"/>
    <m/>
    <m/>
    <m/>
    <d v="1899-12-30T10:40:00"/>
    <d v="2024-12-03T00:00:00"/>
    <m/>
    <d v="1899-12-30T11:35:00"/>
    <d v="2024-12-03T00:00:00"/>
    <m/>
    <s v="TMMJ 000016 B  del   03-12-2024"/>
    <n v="1.36"/>
    <m/>
    <m/>
    <m/>
    <m/>
    <m/>
  </r>
  <r>
    <m/>
    <m/>
    <s v="00678376 del 03-12-2024 12:33"/>
    <s v="COMUNE DI PESCAGLIA"/>
    <s v="ASCIT SERVIZI AMBIENTALI SPA"/>
    <s v="AUTOTRASPORTI GRUPPO FRATI SRL"/>
    <s v="55 - CE"/>
    <s v="R12"/>
    <x v="5"/>
    <n v="2"/>
    <s v="TERRITORIO COMUNALE  55064 Pescaglia LU"/>
    <s v="VIA SCOLMATORE  PALMERINO 56021 Cascina PI"/>
    <s v="VIA SAN CRISTOFORO 82 LAMMARI 55012 Capannori LU"/>
    <x v="5"/>
    <s v="GD475DK-XA339RB"/>
    <m/>
    <m/>
    <m/>
    <d v="1899-12-30T12:33:00"/>
    <d v="2024-12-03T00:00:00"/>
    <m/>
    <d v="1899-12-30T14:58:00"/>
    <d v="2024-12-03T00:00:00"/>
    <m/>
    <s v="TMMJ 000017 S  del   03-12-2024"/>
    <n v="5.64"/>
    <m/>
    <m/>
    <m/>
    <m/>
    <m/>
  </r>
  <r>
    <m/>
    <m/>
    <s v="00672653 del 03-12-2024 13:30"/>
    <s v="COMUNE DI PESCAGLIA"/>
    <s v="ASCIT SERVIZI AMBIENTALI SPA"/>
    <s v="ASCIT SERVIZI AMBIENTALI SPA"/>
    <s v="05 - C"/>
    <s v="R13"/>
    <x v="2"/>
    <n v="2"/>
    <s v="TERRITORIO COMUNALE  55064 Pescaglia LU"/>
    <s v="LOC. SALANETTI - STAZIONE TRAVASO SN SALANETTI 55012 Capannori LU"/>
    <s v="VIA SAN CRISTOFORO 82 LAMMARI 55012 Capannori LU"/>
    <x v="2"/>
    <s v="FP851VJ-"/>
    <m/>
    <m/>
    <m/>
    <d v="1899-12-30T13:30:00"/>
    <d v="2024-12-03T00:00:00"/>
    <m/>
    <d v="1899-12-30T13:30:00"/>
    <d v="2024-12-03T00:00:00"/>
    <m/>
    <m/>
    <n v="0.96"/>
    <m/>
    <m/>
    <m/>
    <m/>
    <m/>
  </r>
  <r>
    <m/>
    <m/>
    <s v="00672733 del 04-12-2024 07:24"/>
    <s v="COMUNE DI PESCAGLIA"/>
    <s v="ASCIT SERVIZI AMBIENTALI SPA"/>
    <s v="ASCIT SERVIZI AMBIENTALI SPA"/>
    <s v="05 - C"/>
    <s v="R13"/>
    <x v="2"/>
    <n v="2"/>
    <s v="TERRITORIO COMUNALE  55064 Pescaglia LU"/>
    <s v="LOC. SALANETTI - STAZIONE TRAVASO SN SALANETTI 55012 Capannori LU"/>
    <s v="VIA SAN CRISTOFORO 82 LAMMARI 55012 Capannori LU"/>
    <x v="2"/>
    <s v="GD475DK-"/>
    <m/>
    <m/>
    <m/>
    <d v="1899-12-30T07:17:00"/>
    <d v="2024-12-04T00:00:00"/>
    <m/>
    <d v="1899-12-30T07:24:00"/>
    <d v="2024-12-04T00:00:00"/>
    <m/>
    <m/>
    <n v="2.4"/>
    <m/>
    <m/>
    <m/>
    <m/>
    <m/>
  </r>
  <r>
    <m/>
    <m/>
    <s v="00672836 del 04-12-2024 15:16"/>
    <s v="COMUNE DI PESCAGLIA"/>
    <s v="UTENTE CITTADINO"/>
    <s v="ASCIT SERVIZI AMBIENTALI SPA"/>
    <s v="05 - C"/>
    <m/>
    <x v="6"/>
    <n v="2"/>
    <s v="TERRITORIO COMUNALE  55064 Pescaglia LU"/>
    <s v="LOC. SALANETTI - CENTRO MULTIRACCOLTA S2 SALANETTI 55012 Capannori LU"/>
    <s v="VIA DEL COMUNE   55012 Capannori LU"/>
    <x v="6"/>
    <s v="-"/>
    <m/>
    <m/>
    <m/>
    <d v="1899-12-30T15:16:00"/>
    <d v="2024-12-04T00:00:00"/>
    <m/>
    <d v="1899-12-30T15:16:00"/>
    <d v="2024-12-04T00:00:00"/>
    <m/>
    <m/>
    <n v="0.5"/>
    <m/>
    <m/>
    <m/>
    <m/>
    <m/>
  </r>
  <r>
    <m/>
    <m/>
    <s v="00672957 del 05-12-2024 07:59"/>
    <s v="COMUNE DI PESCAGLIA"/>
    <s v="ASCIT SERVIZI AMBIENTALI SPA"/>
    <s v="ASCIT SERVIZI AMBIENTALI SPA"/>
    <s v="05 - C"/>
    <s v="R13"/>
    <x v="7"/>
    <n v="2"/>
    <s v="TERRITORIO COMUNALE  55064 Pescaglia LU"/>
    <s v="LOC. SALANETTI - STAZIONE TRAVASO SN SALANETTI 55012 Capannori LU"/>
    <s v="VIA SAN CRISTOFORO 82 LAMMARI 55012 Capannori LU"/>
    <x v="7"/>
    <s v="GD475DK-"/>
    <m/>
    <m/>
    <m/>
    <d v="1899-12-30T07:53:00"/>
    <d v="2024-12-05T00:00:00"/>
    <m/>
    <d v="1899-12-30T07:59:00"/>
    <d v="2024-12-05T00:00:00"/>
    <m/>
    <m/>
    <n v="2.74"/>
    <m/>
    <m/>
    <m/>
    <m/>
    <m/>
  </r>
  <r>
    <m/>
    <m/>
    <s v="00672963 del 05-12-2024 08:55"/>
    <s v="COMUNE DI PESCAGLIA"/>
    <s v="ASCIT SERVIZI AMBIENTALI SPA"/>
    <s v="ASCIT SERVIZI AMBIENTALI SPA"/>
    <s v="05 - C"/>
    <s v="R13"/>
    <x v="7"/>
    <n v="2"/>
    <s v="TERRITORIO COMUNALE  55064 Pescaglia LU"/>
    <s v="LOC. SALANETTI - STAZIONE TRAVASO SN SALANETTI 55012 Capannori LU"/>
    <s v="VIA SAN CRISTOFORO 82 LAMMARI 55012 Capannori LU"/>
    <x v="7"/>
    <s v="GD177LZ-"/>
    <m/>
    <m/>
    <m/>
    <d v="1899-12-30T08:48:00"/>
    <d v="2024-12-05T00:00:00"/>
    <m/>
    <d v="1899-12-30T08:55:00"/>
    <d v="2024-12-05T00:00:00"/>
    <m/>
    <m/>
    <n v="5.54"/>
    <m/>
    <m/>
    <m/>
    <m/>
    <m/>
  </r>
  <r>
    <m/>
    <m/>
    <s v="00673338 del 06-12-2024 07:55"/>
    <s v="COMUNE DI PESCAGLIA"/>
    <s v="ASCIT SERVIZI AMBIENTALI SPA"/>
    <s v="SMURFIT WESTROCK RECYCLING ITALIA SRL"/>
    <s v="16 - TP"/>
    <s v="R13"/>
    <x v="0"/>
    <n v="2"/>
    <s v="TERRITORIO COMUNALE  55064 Pescaglia LU"/>
    <s v="VIA DEL FANUCCHI 17 MARLIA 55012 Capannori LU"/>
    <s v="VIA SAN CRISTOFORO 82 LAMMARI 55012 Capannori LU"/>
    <x v="0"/>
    <s v="FP851VJ-"/>
    <m/>
    <m/>
    <m/>
    <d v="1899-12-30T07:55:00"/>
    <d v="2024-12-06T00:00:00"/>
    <m/>
    <d v="1899-12-30T07:55:00"/>
    <d v="2024-12-06T00:00:00"/>
    <m/>
    <s v="13646/CARTA  del   06-12-2024"/>
    <n v="0.82"/>
    <m/>
    <m/>
    <m/>
    <m/>
    <m/>
  </r>
  <r>
    <m/>
    <m/>
    <s v="00673343 del 06-12-2024 09:29"/>
    <s v="COMUNE DI PESCAGLIA"/>
    <s v="ASCIT SERVIZI AMBIENTALI SPA"/>
    <s v="SMURFIT WESTROCK RECYCLING ITALIA SRL"/>
    <s v="16 - TP"/>
    <s v="R13"/>
    <x v="0"/>
    <n v="2"/>
    <s v="TERRITORIO COMUNALE  55064 Pescaglia LU"/>
    <s v="VIA DEL FANUCCHI 17 MARLIA 55012 Capannori LU"/>
    <s v="VIA SAN CRISTOFORO 82 LAMMARI 55012 Capannori LU"/>
    <x v="0"/>
    <s v="GD475DK-"/>
    <m/>
    <m/>
    <m/>
    <d v="1899-12-30T09:00:00"/>
    <d v="2024-12-06T00:00:00"/>
    <m/>
    <d v="1899-12-30T09:29:00"/>
    <d v="2024-12-06T00:00:00"/>
    <m/>
    <s v="15297/CARTA  del   06-12-2024"/>
    <n v="0.99"/>
    <m/>
    <m/>
    <m/>
    <m/>
    <m/>
  </r>
  <r>
    <m/>
    <m/>
    <s v="00673213 del 07-12-2024 07:14"/>
    <s v="COMUNE DI PESCAGLIA"/>
    <s v="ASCIT SERVIZI AMBIENTALI SPA"/>
    <s v="ASCIT SERVIZI AMBIENTALI SPA"/>
    <s v="05 - C"/>
    <s v="R13"/>
    <x v="8"/>
    <n v="2"/>
    <s v="TERRITORIO COMUNALE  55064 Pescaglia LU"/>
    <s v="LOC. SALANETTI - CENTRO MULTIRACCOLTA S2 SALANETTI 55012 Capannori LU"/>
    <s v="VIA SAN CRISTOFORO 82 LAMMARI 55012 Capannori LU"/>
    <x v="8"/>
    <s v="GD177LZ-"/>
    <m/>
    <m/>
    <m/>
    <d v="1899-12-30T07:07:00"/>
    <d v="2024-12-07T00:00:00"/>
    <m/>
    <d v="1899-12-30T07:14:00"/>
    <d v="2024-12-07T00:00:00"/>
    <m/>
    <m/>
    <n v="2.31"/>
    <m/>
    <m/>
    <m/>
    <m/>
    <m/>
  </r>
  <r>
    <m/>
    <m/>
    <s v="00673214 del 07-12-2024 08:06"/>
    <s v="COMUNE DI PESCAGLIA"/>
    <s v="ASCIT SERVIZI AMBIENTALI SPA"/>
    <s v="ASCIT SERVIZI AMBIENTALI SPA"/>
    <s v="05 - C"/>
    <s v="R13"/>
    <x v="8"/>
    <n v="2"/>
    <s v="TERRITORIO COMUNALE  55064 Pescaglia LU"/>
    <s v="LOC. SALANETTI - CENTRO MULTIRACCOLTA S2 SALANETTI 55012 Capannori LU"/>
    <s v="VIA SAN CRISTOFORO 82 LAMMARI 55012 Capannori LU"/>
    <x v="8"/>
    <s v="ER915EA-"/>
    <m/>
    <m/>
    <m/>
    <d v="1899-12-30T07:58:00"/>
    <d v="2024-12-07T00:00:00"/>
    <m/>
    <d v="1899-12-30T08:06:00"/>
    <d v="2024-12-07T00:00:00"/>
    <m/>
    <m/>
    <n v="3.01"/>
    <m/>
    <m/>
    <m/>
    <m/>
    <m/>
  </r>
  <r>
    <m/>
    <m/>
    <s v="00673350 del 07-12-2024 12:58"/>
    <s v="COMUNE DI PESCAGLIA"/>
    <s v="ASCIT SERVIZI AMBIENTALI SPA"/>
    <s v="ASCIT SERVIZI AMBIENTALI SPA"/>
    <s v="05 - C"/>
    <s v="R13"/>
    <x v="2"/>
    <n v="2"/>
    <s v="TERRITORIO COMUNALE  55064 Pescaglia LU"/>
    <s v="LOC. SALANETTI - STAZIONE TRAVASO SN SALANETTI 55012 Capannori LU"/>
    <s v="VIA SAN CRISTOFORO 82 LAMMARI 55012 Capannori LU"/>
    <x v="2"/>
    <s v="ER915EA-"/>
    <m/>
    <m/>
    <m/>
    <d v="1899-12-30T12:52:00"/>
    <d v="2024-12-07T00:00:00"/>
    <m/>
    <d v="1899-12-30T12:58:00"/>
    <d v="2024-12-07T00:00:00"/>
    <m/>
    <m/>
    <n v="1.56"/>
    <m/>
    <m/>
    <m/>
    <m/>
    <m/>
  </r>
  <r>
    <m/>
    <m/>
    <s v="00673562 del 09-12-2024 14:07"/>
    <s v="COMUNE DI PESCAGLIA"/>
    <s v="ASCIT SERVIZI AMBIENTALI SPA"/>
    <s v="ASCIT SERVIZI AMBIENTALI SPA"/>
    <s v="05 - C"/>
    <s v="R13"/>
    <x v="3"/>
    <n v="2"/>
    <s v="TERRITORIO COMUNALE  55064 Pescaglia LU"/>
    <s v="LOC. SALANETTI - CENTRO MULTIRACCOLTA S2 SALANETTI 55012 Capannori LU"/>
    <s v="VIA SAN CRISTOFORO 82 LAMMARI 55012 Capannori LU"/>
    <x v="3"/>
    <s v="GD475DK-"/>
    <m/>
    <m/>
    <m/>
    <d v="1899-12-30T14:02:00"/>
    <d v="2024-12-09T00:00:00"/>
    <m/>
    <d v="1899-12-30T14:07:00"/>
    <d v="2024-12-09T00:00:00"/>
    <m/>
    <m/>
    <n v="1.39"/>
    <m/>
    <m/>
    <m/>
    <m/>
    <m/>
  </r>
  <r>
    <m/>
    <m/>
    <s v="00673574 del 10-12-2024 07:15"/>
    <s v="COMUNE DI PESCAGLIA"/>
    <s v="ASCIT SERVIZI AMBIENTALI SPA"/>
    <s v="ASCIT SERVIZI AMBIENTALI SPA"/>
    <s v="05 - C"/>
    <s v="R13"/>
    <x v="3"/>
    <n v="2"/>
    <s v="TERRITORIO COMUNALE  55064 Pescaglia LU"/>
    <s v="LOC. SALANETTI - CENTRO MULTIRACCOLTA S2 SALANETTI 55012 Capannori LU"/>
    <s v="VIA SAN CRISTOFORO 82 LAMMARI 55012 Capannori LU"/>
    <x v="3"/>
    <s v="ER915EA-"/>
    <m/>
    <m/>
    <m/>
    <d v="1899-12-30T07:09:00"/>
    <d v="2024-12-10T00:00:00"/>
    <m/>
    <d v="1899-12-30T07:15:00"/>
    <d v="2024-12-10T00:00:00"/>
    <m/>
    <m/>
    <n v="0.86"/>
    <m/>
    <m/>
    <m/>
    <m/>
    <m/>
  </r>
  <r>
    <m/>
    <m/>
    <s v="00678377 del 10-12-2024 09:35"/>
    <s v="COMUNE DI PESCAGLIA"/>
    <s v="ASCIT SERVIZI AMBIENTALI SPA"/>
    <s v="RM SRL"/>
    <s v="55 - CE"/>
    <s v="R13"/>
    <x v="9"/>
    <n v="2"/>
    <s v="TERRITORIO COMUNALE  55064 Pescaglia LU"/>
    <s v="VIA CIARPI 91 PORCARI 55016 Porcari LU"/>
    <s v="VIA SAN CRISTOFORO 82 LAMMARI 55012 Capannori LU"/>
    <x v="9"/>
    <s v="GD177LZ-"/>
    <m/>
    <m/>
    <m/>
    <d v="1899-12-30T09:35:00"/>
    <d v="2024-12-10T00:00:00"/>
    <m/>
    <d v="1899-12-30T11:36:00"/>
    <d v="2024-12-10T00:00:00"/>
    <m/>
    <s v="TMMJ 000018 N  del   10-12-2024"/>
    <n v="2.2000000000000002"/>
    <m/>
    <m/>
    <m/>
    <m/>
    <m/>
  </r>
  <r>
    <m/>
    <m/>
    <s v="00678374 del 10-12-2024 12:00"/>
    <s v="COMUNE DI PESCAGLIA"/>
    <s v="NIAL NIZZOLI SRL"/>
    <s v="TRED CARPI SPA"/>
    <s v="55 - CE"/>
    <s v="R13"/>
    <x v="10"/>
    <n v="2"/>
    <s v="TERRITORIO COMUNALE  55064 Pescaglia LU"/>
    <s v="VIA REMESINA ESTERNA 27/A FOSSOLI DI CARPI 41012 Carpi MO"/>
    <s v="VIA FOSDONDO 48  42015 Correggio RE"/>
    <x v="10"/>
    <s v="FA878FN-XA300DW"/>
    <m/>
    <m/>
    <m/>
    <d v="1899-12-30T12:00:00"/>
    <d v="2024-12-10T00:00:00"/>
    <m/>
    <d v="1899-12-30T17:45:00"/>
    <d v="2024-12-13T00:00:00"/>
    <m/>
    <s v="HTGK019502X  del   10-12-2024"/>
    <n v="1.135"/>
    <s v="     HP14"/>
    <m/>
    <m/>
    <m/>
    <m/>
  </r>
  <r>
    <m/>
    <m/>
    <s v="00673774 del 11-12-2024 07:19"/>
    <s v="COMUNE DI PESCAGLIA"/>
    <s v="ASCIT SERVIZI AMBIENTALI SPA"/>
    <s v="ASCIT SERVIZI AMBIENTALI SPA"/>
    <s v="05 - C"/>
    <s v="R13"/>
    <x v="2"/>
    <n v="2"/>
    <s v="TERRITORIO COMUNALE  55064 Pescaglia LU"/>
    <s v="LOC. SALANETTI - STAZIONE TRAVASO SN SALANETTI 55012 Capannori LU"/>
    <s v="VIA SAN CRISTOFORO 82 LAMMARI 55012 Capannori LU"/>
    <x v="2"/>
    <s v="ER915EA-"/>
    <m/>
    <m/>
    <m/>
    <d v="1899-12-30T07:14:00"/>
    <d v="2024-12-11T00:00:00"/>
    <m/>
    <d v="1899-12-30T07:19:00"/>
    <d v="2024-12-11T00:00:00"/>
    <m/>
    <m/>
    <n v="1.06"/>
    <m/>
    <m/>
    <m/>
    <m/>
    <m/>
  </r>
  <r>
    <m/>
    <m/>
    <s v="00673947 del 11-12-2024 14:07"/>
    <s v="COMUNE DI PESCAGLIA"/>
    <s v="ASCIT SERVIZI AMBIENTALI SPA"/>
    <s v="ASCIT SERVIZI AMBIENTALI SPA"/>
    <s v="07 - C"/>
    <s v="D15"/>
    <x v="7"/>
    <n v="2"/>
    <s v="TERRITORIO COMUNALE  55064 Pescaglia LU"/>
    <s v="LOC. SALANETTI - STAZIONE TRAVASO SN SALANETTI 55012 Capannori LU"/>
    <s v="VIA SAN CRISTOFORO 82 LAMMARI 55012 Capannori LU"/>
    <x v="7"/>
    <s v="GW344KF-"/>
    <m/>
    <m/>
    <m/>
    <d v="1899-12-30T14:01:00"/>
    <d v="2024-12-11T00:00:00"/>
    <m/>
    <d v="1899-12-30T14:07:00"/>
    <d v="2024-12-11T00:00:00"/>
    <m/>
    <m/>
    <n v="2.5"/>
    <m/>
    <m/>
    <m/>
    <m/>
    <m/>
  </r>
  <r>
    <m/>
    <m/>
    <s v="00674167 del 12-12-2024 07:40"/>
    <s v="COMUNE DI PESCAGLIA"/>
    <s v="ASCIT SERVIZI AMBIENTALI SPA"/>
    <s v="ASCIT SERVIZI AMBIENTALI SPA"/>
    <s v="07 - C"/>
    <s v="D15"/>
    <x v="7"/>
    <n v="2"/>
    <s v="TERRITORIO COMUNALE  55064 Pescaglia LU"/>
    <s v="LOC. SALANETTI - STAZIONE TRAVASO SN SALANETTI 55012 Capannori LU"/>
    <s v="VIA SAN CRISTOFORO 82 LAMMARI 55012 Capannori LU"/>
    <x v="7"/>
    <s v="FP851VJ-"/>
    <m/>
    <m/>
    <m/>
    <d v="1899-12-30T07:40:00"/>
    <d v="2024-12-12T00:00:00"/>
    <m/>
    <d v="1899-12-30T07:40:00"/>
    <d v="2024-12-12T00:00:00"/>
    <m/>
    <m/>
    <n v="4.88"/>
    <m/>
    <m/>
    <m/>
    <m/>
    <m/>
  </r>
  <r>
    <m/>
    <m/>
    <s v="00674173 del 12-12-2024 08:35"/>
    <s v="COMUNE DI PESCAGLIA"/>
    <s v="ASCIT SERVIZI AMBIENTALI SPA"/>
    <s v="ASCIT SERVIZI AMBIENTALI SPA"/>
    <s v="05 - C"/>
    <s v="R13"/>
    <x v="2"/>
    <n v="2"/>
    <s v="TERRITORIO COMUNALE  55064 Pescaglia LU"/>
    <s v="LOC. SALANETTI - STAZIONE TRAVASO SN SALANETTI 55012 Capannori LU"/>
    <s v="VIA SAN CRISTOFORO 82 LAMMARI 55012 Capannori LU"/>
    <x v="2"/>
    <s v="GW344KF-"/>
    <m/>
    <m/>
    <m/>
    <d v="1899-12-30T08:30:00"/>
    <d v="2024-12-12T00:00:00"/>
    <m/>
    <d v="1899-12-30T08:35:00"/>
    <d v="2024-12-12T00:00:00"/>
    <m/>
    <m/>
    <n v="2.64"/>
    <m/>
    <m/>
    <m/>
    <m/>
    <m/>
  </r>
  <r>
    <m/>
    <m/>
    <s v="00674178 del 12-12-2024 09:38"/>
    <s v="COMUNE DI PESCAGLIA"/>
    <s v="ASCIT SERVIZI AMBIENTALI SPA"/>
    <s v="ASCIT SERVIZI AMBIENTALI SPA"/>
    <s v="07 - C"/>
    <s v="D15"/>
    <x v="7"/>
    <n v="2"/>
    <s v="TERRITORIO COMUNALE  55064 Pescaglia LU"/>
    <s v="LOC. SALANETTI - STAZIONE TRAVASO SN SALANETTI 55012 Capannori LU"/>
    <s v="VIA SAN CRISTOFORO 82 LAMMARI 55012 Capannori LU"/>
    <x v="7"/>
    <s v="FB438CJ-"/>
    <m/>
    <m/>
    <m/>
    <d v="1899-12-30T09:31:00"/>
    <d v="2024-12-12T00:00:00"/>
    <m/>
    <d v="1899-12-30T09:38:00"/>
    <d v="2024-12-12T00:00:00"/>
    <m/>
    <m/>
    <n v="1.28"/>
    <m/>
    <m/>
    <m/>
    <m/>
    <m/>
  </r>
  <r>
    <m/>
    <m/>
    <s v="00674351 del 12-12-2024 14:40"/>
    <s v="COMUNE DI PESCAGLIA"/>
    <s v="ASCIT SERVIZI AMBIENTALI SPA"/>
    <s v="SMURFIT WESTROCK RECYCLING ITALIA SRL"/>
    <s v="16 - TP"/>
    <s v="R13"/>
    <x v="0"/>
    <n v="2"/>
    <s v="TERRITORIO COMUNALE  55064 Pescaglia LU"/>
    <s v="VIA DEL FANUCCHI 17 MARLIA 55012 Capannori LU"/>
    <s v="VIA SAN CRISTOFORO 82 LAMMARI 55012 Capannori LU"/>
    <x v="0"/>
    <s v="GD475DK-"/>
    <m/>
    <m/>
    <m/>
    <d v="1899-12-30T14:40:00"/>
    <d v="2024-12-12T00:00:00"/>
    <m/>
    <d v="1899-12-30T14:40:00"/>
    <d v="2024-12-12T00:00:00"/>
    <m/>
    <s v="15775/CARTA  del   12-12-2024"/>
    <n v="0.53"/>
    <m/>
    <m/>
    <m/>
    <m/>
    <m/>
  </r>
  <r>
    <m/>
    <m/>
    <s v="00674654 del 13-12-2024 08:50"/>
    <s v="COMUNE DI PESCAGLIA"/>
    <s v="ASCIT SERVIZI AMBIENTALI SPA"/>
    <s v="SMURFIT WESTROCK RECYCLING ITALIA SRL"/>
    <s v="16 - TP"/>
    <s v="R13"/>
    <x v="0"/>
    <n v="2"/>
    <s v="TERRITORIO COMUNALE  55064 Pescaglia LU"/>
    <s v="VIA DEL FANUCCHI 17 MARLIA 55012 Capannori LU"/>
    <s v="VIA SAN CRISTOFORO 82 LAMMARI 55012 Capannori LU"/>
    <x v="0"/>
    <s v="FP851VJ-"/>
    <m/>
    <m/>
    <m/>
    <d v="1899-12-30T08:40:00"/>
    <d v="2024-12-13T00:00:00"/>
    <m/>
    <d v="1899-12-30T08:50:00"/>
    <d v="2024-12-13T00:00:00"/>
    <m/>
    <s v="15727/CARTA  del   13-12-2024"/>
    <n v="1.04"/>
    <m/>
    <m/>
    <m/>
    <m/>
    <m/>
  </r>
  <r>
    <m/>
    <m/>
    <s v="00674497 del 14-12-2024 07:25"/>
    <s v="COMUNE DI PESCAGLIA"/>
    <s v="ASCIT SERVIZI AMBIENTALI SPA"/>
    <s v="ASCIT SERVIZI AMBIENTALI SPA"/>
    <s v="05 - C"/>
    <s v="R13"/>
    <x v="3"/>
    <n v="2"/>
    <s v="TERRITORIO COMUNALE  55064 Pescaglia LU"/>
    <s v="LOC. SALANETTI - CENTRO MULTIRACCOLTA S2 SALANETTI 55012 Capannori LU"/>
    <s v="VIA SAN CRISTOFORO 82 LAMMARI 55012 Capannori LU"/>
    <x v="3"/>
    <s v="GD177LZ-"/>
    <m/>
    <m/>
    <m/>
    <d v="1899-12-30T07:19:00"/>
    <d v="2024-12-14T00:00:00"/>
    <m/>
    <d v="1899-12-30T07:25:00"/>
    <d v="2024-12-14T00:00:00"/>
    <m/>
    <m/>
    <n v="0.4"/>
    <m/>
    <m/>
    <m/>
    <m/>
    <m/>
  </r>
  <r>
    <m/>
    <m/>
    <s v="00674499 del 14-12-2024 07:55"/>
    <s v="COMUNE DI PESCAGLIA"/>
    <s v="ASCIT SERVIZI AMBIENTALI SPA"/>
    <s v="ASCIT SERVIZI AMBIENTALI SPA"/>
    <s v="05 - C"/>
    <s v="R13"/>
    <x v="3"/>
    <n v="2"/>
    <s v="TERRITORIO COMUNALE  55064 Pescaglia LU"/>
    <s v="LOC. SALANETTI - CENTRO MULTIRACCOLTA S2 SALANETTI 55012 Capannori LU"/>
    <s v="VIA SAN CRISTOFORO 82 LAMMARI 55012 Capannori LU"/>
    <x v="3"/>
    <s v="ER915EA-"/>
    <m/>
    <m/>
    <m/>
    <d v="1899-12-30T07:49:00"/>
    <d v="2024-12-14T00:00:00"/>
    <m/>
    <d v="1899-12-30T07:55:00"/>
    <d v="2024-12-14T00:00:00"/>
    <m/>
    <m/>
    <n v="0.63"/>
    <m/>
    <m/>
    <m/>
    <m/>
    <m/>
  </r>
  <r>
    <m/>
    <m/>
    <s v="00674528 del 14-12-2024 12:47"/>
    <s v="COMUNE DI PESCAGLIA"/>
    <s v="ASCIT SERVIZI AMBIENTALI SPA"/>
    <s v="ASCIT SERVIZI AMBIENTALI SPA"/>
    <s v="05 - C"/>
    <s v="R13"/>
    <x v="2"/>
    <n v="2"/>
    <s v="TERRITORIO COMUNALE  55064 Pescaglia LU"/>
    <s v="LOC. SALANETTI - STAZIONE TRAVASO SN SALANETTI 55012 Capannori LU"/>
    <s v="VIA SAN CRISTOFORO 82 LAMMARI 55012 Capannori LU"/>
    <x v="2"/>
    <s v="ER915EA-"/>
    <m/>
    <m/>
    <m/>
    <d v="1899-12-30T12:47:00"/>
    <d v="2024-12-14T00:00:00"/>
    <m/>
    <d v="1899-12-30T12:47:00"/>
    <d v="2024-12-14T00:00:00"/>
    <m/>
    <m/>
    <n v="1.6"/>
    <m/>
    <m/>
    <m/>
    <m/>
    <m/>
  </r>
  <r>
    <m/>
    <m/>
    <s v="00674756 del 17-12-2024 07:30"/>
    <s v="COMUNE DI PESCAGLIA"/>
    <s v="ASCIT SERVIZI AMBIENTALI SPA"/>
    <s v="ASCIT SERVIZI AMBIENTALI SPA"/>
    <s v="05 - C"/>
    <s v="R13"/>
    <x v="2"/>
    <n v="2"/>
    <s v="TERRITORIO COMUNALE  55064 Pescaglia LU"/>
    <s v="LOC. SALANETTI - STAZIONE TRAVASO SN SALANETTI 55012 Capannori LU"/>
    <s v="VIA SAN CRISTOFORO 82 LAMMARI 55012 Capannori LU"/>
    <x v="2"/>
    <s v="-"/>
    <m/>
    <m/>
    <m/>
    <d v="1899-12-30T07:30:00"/>
    <d v="2024-12-17T00:00:00"/>
    <m/>
    <d v="1899-12-30T07:30:00"/>
    <d v="2024-12-17T00:00:00"/>
    <m/>
    <m/>
    <n v="1.3"/>
    <m/>
    <m/>
    <m/>
    <m/>
    <m/>
  </r>
  <r>
    <m/>
    <m/>
    <s v="00674777 del 17-12-2024 08:23"/>
    <s v="COMUNE DI PESCAGLIA"/>
    <s v="ASCIT SERVIZI AMBIENTALI SPA"/>
    <s v="ASCIT SERVIZI AMBIENTALI SPA"/>
    <s v="05 - C"/>
    <s v="R13"/>
    <x v="3"/>
    <n v="2"/>
    <s v="TERRITORIO COMUNALE  55064 Pescaglia LU"/>
    <s v="LOC. SALANETTI - CENTRO MULTIRACCOLTA S2 SALANETTI 55012 Capannori LU"/>
    <s v="VIA SAN CRISTOFORO 82 LAMMARI 55012 Capannori LU"/>
    <x v="3"/>
    <s v="FP851VJ-"/>
    <m/>
    <m/>
    <m/>
    <d v="1899-12-30T08:17:00"/>
    <d v="2024-12-17T00:00:00"/>
    <m/>
    <d v="1899-12-30T08:23:00"/>
    <d v="2024-12-17T00:00:00"/>
    <m/>
    <m/>
    <n v="0.49"/>
    <m/>
    <m/>
    <m/>
    <m/>
    <m/>
  </r>
  <r>
    <m/>
    <m/>
    <s v="00674781 del 17-12-2024 08:48"/>
    <s v="COMUNE DI PESCAGLIA"/>
    <s v="ASCIT SERVIZI AMBIENTALI SPA"/>
    <s v="ASCIT SERVIZI AMBIENTALI SPA"/>
    <s v="05 - C"/>
    <s v="R13"/>
    <x v="3"/>
    <n v="2"/>
    <s v="TERRITORIO COMUNALE  55064 Pescaglia LU"/>
    <s v="LOC. SALANETTI - CENTRO MULTIRACCOLTA S2 SALANETTI 55012 Capannori LU"/>
    <s v="VIA SAN CRISTOFORO 82 LAMMARI 55012 Capannori LU"/>
    <x v="3"/>
    <s v="ER915EA-"/>
    <m/>
    <m/>
    <m/>
    <d v="1899-12-30T08:40:00"/>
    <d v="2024-12-17T00:00:00"/>
    <m/>
    <d v="1899-12-30T08:48:00"/>
    <d v="2024-12-17T00:00:00"/>
    <m/>
    <m/>
    <n v="0.66"/>
    <m/>
    <m/>
    <m/>
    <m/>
    <m/>
  </r>
  <r>
    <m/>
    <m/>
    <s v="00678373 del 17-12-2024 11:45"/>
    <s v="COMUNE DI PESCAGLIA"/>
    <s v="LA COMETA SOCIETA' COOPERATIVA SOCIALE"/>
    <s v="LA COMETA SOCIETA' COOPERATIVA SOCIALE"/>
    <s v="55 - CE"/>
    <s v="R13"/>
    <x v="11"/>
    <n v="2"/>
    <s v="TERRITORIO COMUNALE  55064 Pescaglia LU"/>
    <s v="VIA STIPETI 6/D COSELLI 55012 Capannori LU"/>
    <s v="VIA STIPETI 6/D COSELLI 55012 Capannori LU"/>
    <x v="11"/>
    <s v="DF894XN-"/>
    <m/>
    <m/>
    <m/>
    <d v="1899-12-30T11:45:00"/>
    <d v="2024-12-17T00:00:00"/>
    <m/>
    <d v="1899-12-30T11:45:00"/>
    <d v="2024-12-17T00:00:00"/>
    <m/>
    <s v="DUF497148/2024  del   17-12-2024"/>
    <n v="0.4"/>
    <m/>
    <m/>
    <m/>
    <m/>
    <m/>
  </r>
  <r>
    <m/>
    <m/>
    <s v="00678372 del 17-12-2024 15:20"/>
    <s v="COMUNE DI PESCAGLIA"/>
    <s v="ASCIT SERVIZI AMBIENTALI SPA"/>
    <s v="RELIFE RECYCLING SRL"/>
    <s v="55 - CE"/>
    <s v="R13"/>
    <x v="4"/>
    <n v="2"/>
    <s v="TERRITORIO COMUNALE  55064 Pescaglia LU"/>
    <s v="VIA PER SALANETTI 17 LUNATA 55012 Capannori LU"/>
    <s v="VIA SAN CRISTOFORO 82 LAMMARI 55012 Capannori LU"/>
    <x v="4"/>
    <s v="GC993XZ-"/>
    <m/>
    <m/>
    <m/>
    <d v="1899-12-30T15:20:00"/>
    <d v="2024-12-17T00:00:00"/>
    <m/>
    <d v="1899-12-30T15:59:00"/>
    <d v="2024-12-17T00:00:00"/>
    <m/>
    <s v="TMMJ 000020 R  del   17-12-2024"/>
    <n v="3.96"/>
    <m/>
    <m/>
    <m/>
    <m/>
    <m/>
  </r>
  <r>
    <m/>
    <m/>
    <s v="00674886 del 17-12-2024 15:52"/>
    <s v="COMUNE DI PESCAGLIA"/>
    <s v="ASCIT SERVIZI AMBIENTALI SPA"/>
    <s v="ASCIT SERVIZI AMBIENTALI SPA"/>
    <s v="05 - C"/>
    <s v="R13"/>
    <x v="2"/>
    <n v="2"/>
    <s v="TERRITORIO COMUNALE  55064 Pescaglia LU"/>
    <s v="LOC. SALANETTI - STAZIONE TRAVASO SN SALANETTI 55012 Capannori LU"/>
    <s v="VIA SAN CRISTOFORO 82 LAMMARI 55012 Capannori LU"/>
    <x v="2"/>
    <s v="GD475DK-"/>
    <m/>
    <m/>
    <m/>
    <d v="1899-12-30T15:46:00"/>
    <d v="2024-12-17T00:00:00"/>
    <m/>
    <d v="1899-12-30T15:52:00"/>
    <d v="2024-12-17T00:00:00"/>
    <m/>
    <m/>
    <n v="0.86"/>
    <m/>
    <m/>
    <m/>
    <m/>
    <m/>
  </r>
  <r>
    <m/>
    <m/>
    <s v="00674919 del 18-12-2024 06:09"/>
    <s v="COMUNE DI PESCAGLIA"/>
    <s v="CRISTOFORO - SOCIETA COOPERATIVA SOCIALE - ONLUS"/>
    <s v="ASCIT SERVIZI AMBIENTALI SPA"/>
    <s v="05 - C"/>
    <s v="R13"/>
    <x v="12"/>
    <n v="2"/>
    <s v="TERRITORIO COMUNALE  55064 Pescaglia LU"/>
    <s v="LOC. SALANETTI - CENTRO MULTIRACCOLTA S2 SALANETTI 55012 Capannori LU"/>
    <s v="VIA LISBONA 23  50065 Pontassieve FI"/>
    <x v="12"/>
    <s v="FD926MF-"/>
    <m/>
    <m/>
    <m/>
    <d v="1899-12-30T06:02:00"/>
    <d v="2024-12-18T00:00:00"/>
    <m/>
    <d v="1899-12-30T06:09:00"/>
    <d v="2024-12-18T00:00:00"/>
    <m/>
    <m/>
    <n v="0.81"/>
    <m/>
    <m/>
    <m/>
    <m/>
    <m/>
  </r>
  <r>
    <m/>
    <m/>
    <s v="00674992 del 18-12-2024 07:58"/>
    <s v="COMUNE DI PESCAGLIA"/>
    <s v="ASCIT SERVIZI AMBIENTALI SPA"/>
    <s v="ASCIT SERVIZI AMBIENTALI SPA"/>
    <s v="05 - C"/>
    <s v="R13"/>
    <x v="2"/>
    <n v="2"/>
    <s v="TERRITORIO COMUNALE  55064 Pescaglia LU"/>
    <s v="LOC. SALANETTI - STAZIONE TRAVASO SN SALANETTI 55012 Capannori LU"/>
    <s v="VIA SAN CRISTOFORO 82 LAMMARI 55012 Capannori LU"/>
    <x v="2"/>
    <s v="GW344KF-"/>
    <m/>
    <m/>
    <m/>
    <d v="1899-12-30T07:53:00"/>
    <d v="2024-12-18T00:00:00"/>
    <m/>
    <d v="1899-12-30T07:58:00"/>
    <d v="2024-12-18T00:00:00"/>
    <m/>
    <m/>
    <n v="1.32"/>
    <m/>
    <m/>
    <m/>
    <m/>
    <m/>
  </r>
  <r>
    <m/>
    <m/>
    <s v="00675069 del 18-12-2024 14:36"/>
    <s v="COMUNE DI PESCAGLIA"/>
    <s v="ASCIT SERVIZI AMBIENTALI SPA"/>
    <s v="ASCIT SERVIZI AMBIENTALI SPA"/>
    <s v="05 - C"/>
    <s v="R13"/>
    <x v="7"/>
    <n v="2"/>
    <s v="TERRITORIO COMUNALE  55064 Pescaglia LU"/>
    <s v="LOC. SALANETTI - STAZIONE TRAVASO SN SALANETTI 55012 Capannori LU"/>
    <s v="VIA SAN CRISTOFORO 82 LAMMARI 55012 Capannori LU"/>
    <x v="7"/>
    <s v="GC993XZ-"/>
    <m/>
    <m/>
    <m/>
    <d v="1899-12-30T14:32:00"/>
    <d v="2024-12-18T00:00:00"/>
    <m/>
    <d v="1899-12-30T14:36:00"/>
    <d v="2024-12-18T00:00:00"/>
    <m/>
    <m/>
    <n v="4.5"/>
    <m/>
    <m/>
    <m/>
    <m/>
    <m/>
  </r>
  <r>
    <m/>
    <m/>
    <s v="00675074 del 18-12-2024 15:08"/>
    <s v="COMUNE DI PESCAGLIA"/>
    <s v="ASCIT SERVIZI AMBIENTALI SPA"/>
    <s v="ASCIT SERVIZI AMBIENTALI SPA"/>
    <s v="05 - C"/>
    <s v="R13"/>
    <x v="7"/>
    <n v="2"/>
    <s v="TERRITORIO COMUNALE  55064 Pescaglia LU"/>
    <s v="LOC. SALANETTI - STAZIONE TRAVASO SN SALANETTI 55012 Capannori LU"/>
    <s v="VIA SAN CRISTOFORO 82 LAMMARI 55012 Capannori LU"/>
    <x v="7"/>
    <s v="GD824YT-"/>
    <m/>
    <m/>
    <m/>
    <d v="1899-12-30T15:06:00"/>
    <d v="2024-12-18T00:00:00"/>
    <m/>
    <d v="1899-12-30T15:08:00"/>
    <d v="2024-12-18T00:00:00"/>
    <m/>
    <m/>
    <n v="0.98"/>
    <m/>
    <m/>
    <m/>
    <m/>
    <m/>
  </r>
  <r>
    <m/>
    <m/>
    <s v="00675093 del 19-12-2024 07:58"/>
    <s v="COMUNE DI PESCAGLIA"/>
    <s v="ASCIT SERVIZI AMBIENTALI SPA"/>
    <s v="ASCIT SERVIZI AMBIENTALI SPA"/>
    <s v="07 - C"/>
    <s v="D15"/>
    <x v="7"/>
    <n v="2"/>
    <s v="TERRITORIO COMUNALE  55064 Pescaglia LU"/>
    <s v="LOC. SALANETTI - STAZIONE TRAVASO SN SALANETTI 55012 Capannori LU"/>
    <s v="VIA SAN CRISTOFORO 82 LAMMARI 55012 Capannori LU"/>
    <x v="7"/>
    <s v="FP851VJ-"/>
    <m/>
    <m/>
    <m/>
    <d v="1899-12-30T07:54:00"/>
    <d v="2024-12-19T00:00:00"/>
    <m/>
    <d v="1899-12-30T07:58:00"/>
    <d v="2024-12-19T00:00:00"/>
    <m/>
    <m/>
    <n v="2.16"/>
    <m/>
    <m/>
    <m/>
    <m/>
    <m/>
  </r>
  <r>
    <m/>
    <m/>
    <s v="00675272 del 19-12-2024 15:11"/>
    <s v="COMUNE DI PESCAGLIA"/>
    <s v="ASCIT SERVIZI AMBIENTALI SPA"/>
    <s v="SMURFIT WESTROCK RECYCLING ITALIA SRL"/>
    <s v="16 - TP"/>
    <s v="R13"/>
    <x v="0"/>
    <n v="2"/>
    <s v="TERRITORIO COMUNALE  55064 Pescaglia LU"/>
    <s v="VIA DEL FANUCCHI 17 MARLIA 55012 Capannori LU"/>
    <s v="VIA SAN CRISTOFORO 82 LAMMARI 55012 Capannori LU"/>
    <x v="0"/>
    <s v="GC993XZ-"/>
    <m/>
    <m/>
    <m/>
    <d v="1899-12-30T15:10:00"/>
    <d v="2024-12-19T00:00:00"/>
    <m/>
    <d v="1899-12-30T15:11:00"/>
    <d v="2024-12-19T00:00:00"/>
    <m/>
    <s v="16504/CARTA  del   19-12-2024"/>
    <n v="1.0900000000000001"/>
    <m/>
    <m/>
    <m/>
    <m/>
    <m/>
  </r>
  <r>
    <m/>
    <m/>
    <s v="00675274 del 19-12-2024 15:56"/>
    <s v="COMUNE DI PESCAGLIA"/>
    <s v="ASCIT SERVIZI AMBIENTALI SPA"/>
    <s v="SMURFIT WESTROCK RECYCLING ITALIA SRL"/>
    <s v="16 - TP"/>
    <s v="R13"/>
    <x v="0"/>
    <n v="2"/>
    <s v="TERRITORIO COMUNALE  55064 Pescaglia LU"/>
    <s v="VIA DEL FANUCCHI 17 MARLIA 55012 Capannori LU"/>
    <s v="VIA SAN CRISTOFORO 82 LAMMARI 55012 Capannori LU"/>
    <x v="0"/>
    <s v="GD475DK-"/>
    <m/>
    <m/>
    <m/>
    <d v="1899-12-30T15:45:00"/>
    <d v="2024-12-19T00:00:00"/>
    <m/>
    <d v="1899-12-30T15:56:00"/>
    <d v="2024-12-19T00:00:00"/>
    <m/>
    <s v="16505/CARTA  del   19-12-2024"/>
    <n v="0.66"/>
    <m/>
    <m/>
    <m/>
    <m/>
    <m/>
  </r>
  <r>
    <m/>
    <m/>
    <s v="00675806 del 20-12-2024 12:30"/>
    <s v="COMUNE DI PESCAGLIA"/>
    <s v="CRISTOFORO - SOCIETA COOPERATIVA SOCIALE - ONLUS"/>
    <s v="RELIFE RECYCLING SRL"/>
    <s v="29 - CE"/>
    <s v="R13"/>
    <x v="4"/>
    <n v="2"/>
    <s v="TERRITORIO COMUNALE  55064 Pescaglia LU"/>
    <s v="VIA PER SALANETTI 17 LUNATA 55012 Capannori LU"/>
    <s v="VIA LISBONA 23  50065 Pontassieve FI"/>
    <x v="4"/>
    <s v="FF928CX-"/>
    <m/>
    <m/>
    <s v="ASCIT SERVIZI AMBIENTALI SPA - VIA SAN CRISTOFORO, 82 - Capannori"/>
    <d v="1899-12-30T12:30:00"/>
    <d v="2024-12-20T00:00:00"/>
    <m/>
    <d v="1899-12-30T12:30:00"/>
    <d v="2024-12-20T00:00:00"/>
    <m/>
    <s v="08/2024  del   20-12-2024"/>
    <n v="0.46"/>
    <m/>
    <m/>
    <m/>
    <m/>
    <m/>
  </r>
  <r>
    <m/>
    <m/>
    <s v="00675472 del 21-12-2024 07:58"/>
    <s v="COMUNE DI PESCAGLIA"/>
    <s v="ASCIT SERVIZI AMBIENTALI SPA"/>
    <s v="ASCIT SERVIZI AMBIENTALI SPA"/>
    <s v="05 - C"/>
    <s v="R13"/>
    <x v="8"/>
    <n v="2"/>
    <s v="TERRITORIO COMUNALE  55064 Pescaglia LU"/>
    <s v="LOC. SALANETTI - CENTRO MULTIRACCOLTA S2 SALANETTI 55012 Capannori LU"/>
    <s v="VIA SAN CRISTOFORO 82 LAMMARI 55012 Capannori LU"/>
    <x v="8"/>
    <s v="ER915EA-"/>
    <m/>
    <m/>
    <m/>
    <d v="1899-12-30T07:51:00"/>
    <d v="2024-12-21T00:00:00"/>
    <m/>
    <d v="1899-12-30T07:58:00"/>
    <d v="2024-12-21T00:00:00"/>
    <m/>
    <m/>
    <n v="2.84"/>
    <m/>
    <m/>
    <m/>
    <m/>
    <m/>
  </r>
  <r>
    <m/>
    <m/>
    <s v="00675480 del 21-12-2024 08:55"/>
    <s v="COMUNE DI PESCAGLIA"/>
    <s v="ASCIT SERVIZI AMBIENTALI SPA"/>
    <s v="ASCIT SERVIZI AMBIENTALI SPA"/>
    <s v="05 - C"/>
    <s v="R13"/>
    <x v="8"/>
    <n v="2"/>
    <s v="TERRITORIO COMUNALE  55064 Pescaglia LU"/>
    <s v="LOC. SALANETTI - CENTRO MULTIRACCOLTA S2 SALANETTI 55012 Capannori LU"/>
    <s v="VIA SAN CRISTOFORO 82 LAMMARI 55012 Capannori LU"/>
    <x v="8"/>
    <s v="FP851VJ-"/>
    <m/>
    <m/>
    <m/>
    <d v="1899-12-30T08:48:00"/>
    <d v="2024-12-21T00:00:00"/>
    <m/>
    <d v="1899-12-30T08:55:00"/>
    <d v="2024-12-21T00:00:00"/>
    <m/>
    <m/>
    <n v="1.38"/>
    <m/>
    <m/>
    <m/>
    <m/>
    <m/>
  </r>
  <r>
    <m/>
    <m/>
    <s v="00675577 del 21-12-2024 12:33"/>
    <s v="COMUNE DI PESCAGLIA"/>
    <s v="ASCIT SERVIZI AMBIENTALI SPA"/>
    <s v="ASCIT SERVIZI AMBIENTALI SPA"/>
    <s v="05 - C"/>
    <s v="R13"/>
    <x v="2"/>
    <n v="2"/>
    <s v="TERRITORIO COMUNALE  55064 Pescaglia LU"/>
    <s v="LOC. SALANETTI - STAZIONE TRAVASO SN SALANETTI 55012 Capannori LU"/>
    <s v="VIA SAN CRISTOFORO 82 LAMMARI 55012 Capannori LU"/>
    <x v="2"/>
    <s v="ER915EA-"/>
    <m/>
    <m/>
    <m/>
    <d v="1899-12-30T12:27:00"/>
    <d v="2024-12-21T00:00:00"/>
    <m/>
    <d v="1899-12-30T12:33:00"/>
    <d v="2024-12-21T00:00:00"/>
    <m/>
    <m/>
    <n v="1.48"/>
    <m/>
    <m/>
    <m/>
    <m/>
    <m/>
  </r>
  <r>
    <m/>
    <m/>
    <s v="00675837 del 24-12-2024 07:26"/>
    <s v="COMUNE DI PESCAGLIA"/>
    <s v="ASCIT SERVIZI AMBIENTALI SPA"/>
    <s v="ASCIT SERVIZI AMBIENTALI SPA"/>
    <s v="05 - C"/>
    <s v="R13"/>
    <x v="3"/>
    <n v="2"/>
    <s v="TERRITORIO COMUNALE  55064 Pescaglia LU"/>
    <s v="LOC. SALANETTI - CENTRO MULTIRACCOLTA S2 SALANETTI 55012 Capannori LU"/>
    <s v="VIA SAN CRISTOFORO 82 LAMMARI 55012 Capannori LU"/>
    <x v="3"/>
    <s v="FP851VJ-"/>
    <m/>
    <m/>
    <m/>
    <d v="1899-12-30T07:21:00"/>
    <d v="2024-12-24T00:00:00"/>
    <m/>
    <d v="1899-12-30T07:26:00"/>
    <d v="2024-12-24T00:00:00"/>
    <m/>
    <m/>
    <n v="0.79"/>
    <m/>
    <m/>
    <m/>
    <m/>
    <m/>
  </r>
  <r>
    <m/>
    <m/>
    <s v="00675843 del 24-12-2024 08:27"/>
    <s v="COMUNE DI PESCAGLIA"/>
    <s v="ASCIT SERVIZI AMBIENTALI SPA"/>
    <s v="ASCIT SERVIZI AMBIENTALI SPA"/>
    <s v="05 - C"/>
    <s v="R13"/>
    <x v="3"/>
    <n v="2"/>
    <s v="TERRITORIO COMUNALE  55064 Pescaglia LU"/>
    <s v="LOC. SALANETTI - CENTRO MULTIRACCOLTA S2 SALANETTI 55012 Capannori LU"/>
    <s v="VIA SAN CRISTOFORO 82 LAMMARI 55012 Capannori LU"/>
    <x v="3"/>
    <s v="ER915EA-"/>
    <m/>
    <m/>
    <m/>
    <d v="1899-12-30T08:20:00"/>
    <d v="2024-12-24T00:00:00"/>
    <m/>
    <d v="1899-12-30T08:27:00"/>
    <d v="2024-12-24T00:00:00"/>
    <m/>
    <m/>
    <n v="1.24"/>
    <m/>
    <m/>
    <m/>
    <m/>
    <m/>
  </r>
  <r>
    <m/>
    <m/>
    <s v="00675941 del 26-12-2024 07:22"/>
    <s v="COMUNE DI PESCAGLIA"/>
    <s v="ASCIT SERVIZI AMBIENTALI SPA"/>
    <s v="ASCIT SERVIZI AMBIENTALI SPA"/>
    <s v="05 - C"/>
    <s v="R13"/>
    <x v="2"/>
    <n v="2"/>
    <s v="TERRITORIO COMUNALE  55064 Pescaglia LU"/>
    <s v="LOC. SALANETTI - STAZIONE TRAVASO SN SALANETTI 55012 Capannori LU"/>
    <s v="VIA SAN CRISTOFORO 82 LAMMARI 55012 Capannori LU"/>
    <x v="2"/>
    <s v="FP851VJ-"/>
    <m/>
    <m/>
    <m/>
    <d v="1899-12-30T07:15:00"/>
    <d v="2024-12-26T00:00:00"/>
    <m/>
    <d v="1899-12-30T07:22:00"/>
    <d v="2024-12-26T00:00:00"/>
    <m/>
    <m/>
    <n v="0.92"/>
    <m/>
    <m/>
    <m/>
    <m/>
    <m/>
  </r>
  <r>
    <m/>
    <m/>
    <s v="00675948 del 26-12-2024 08:30"/>
    <s v="COMUNE DI PESCAGLIA"/>
    <s v="ASCIT SERVIZI AMBIENTALI SPA"/>
    <s v="ASCIT SERVIZI AMBIENTALI SPA"/>
    <s v="05 - C"/>
    <s v="R13"/>
    <x v="2"/>
    <n v="2"/>
    <s v="TERRITORIO COMUNALE  55064 Pescaglia LU"/>
    <s v="LOC. SALANETTI - STAZIONE TRAVASO SN SALANETTI 55012 Capannori LU"/>
    <s v="VIA SAN CRISTOFORO 82 LAMMARI 55012 Capannori LU"/>
    <x v="2"/>
    <s v="GW344KF-"/>
    <m/>
    <m/>
    <m/>
    <d v="1899-12-30T08:24:00"/>
    <d v="2024-12-26T00:00:00"/>
    <m/>
    <d v="1899-12-30T08:30:00"/>
    <d v="2024-12-26T00:00:00"/>
    <m/>
    <m/>
    <n v="2.2999999999999998"/>
    <m/>
    <m/>
    <m/>
    <m/>
    <m/>
  </r>
  <r>
    <m/>
    <m/>
    <s v="00676215 del 27-12-2024 05:03"/>
    <s v="COMUNE DI PESCAGLIA"/>
    <s v="ASCIT SERVIZI AMBIENTALI SPA"/>
    <s v="SMURFIT WESTROCK RECYCLING ITALIA SRL"/>
    <s v="16 - TP"/>
    <s v="R13"/>
    <x v="0"/>
    <n v="2"/>
    <s v="TERRITORIO COMUNALE  55064 Pescaglia LU"/>
    <s v="VIA DEL FANUCCHI 17 MARLIA 55012 Capannori LU"/>
    <s v="VIA SAN CRISTOFORO 82 LAMMARI 55012 Capannori LU"/>
    <x v="0"/>
    <s v="GW344KF-"/>
    <m/>
    <m/>
    <m/>
    <d v="1899-12-30T04:50:00"/>
    <d v="2024-12-27T00:00:00"/>
    <m/>
    <d v="1899-12-30T05:03:00"/>
    <d v="2024-12-27T00:00:00"/>
    <m/>
    <s v="15732/CARTA  del   27-12-2024"/>
    <n v="4.46"/>
    <m/>
    <m/>
    <m/>
    <m/>
    <m/>
  </r>
  <r>
    <m/>
    <m/>
    <s v="00676216 del 27-12-2024 06:04"/>
    <s v="COMUNE DI PESCAGLIA"/>
    <s v="ASCIT SERVIZI AMBIENTALI SPA"/>
    <s v="SMURFIT WESTROCK RECYCLING ITALIA SRL"/>
    <s v="16 - TP"/>
    <s v="R13"/>
    <x v="0"/>
    <n v="2"/>
    <s v="TERRITORIO COMUNALE  55064 Pescaglia LU"/>
    <s v="VIA DEL FANUCCHI 17 MARLIA 55012 Capannori LU"/>
    <s v="VIA SAN CRISTOFORO 82 LAMMARI 55012 Capannori LU"/>
    <x v="0"/>
    <s v="ER915EA-"/>
    <m/>
    <m/>
    <m/>
    <d v="1899-12-30T06:00:00"/>
    <d v="2024-12-27T00:00:00"/>
    <m/>
    <d v="1899-12-30T06:04:00"/>
    <d v="2024-12-27T00:00:00"/>
    <m/>
    <s v="16567/CARTA  del   27-12-2024"/>
    <n v="0.79"/>
    <m/>
    <m/>
    <m/>
    <m/>
    <m/>
  </r>
  <r>
    <m/>
    <m/>
    <s v="00676186 del 28-12-2024 07:57"/>
    <s v="COMUNE DI PESCAGLIA"/>
    <s v="ASCIT SERVIZI AMBIENTALI SPA"/>
    <s v="ASCIT SERVIZI AMBIENTALI SPA"/>
    <s v="07 - C"/>
    <s v="D15"/>
    <x v="7"/>
    <n v="2"/>
    <s v="TERRITORIO COMUNALE  55064 Pescaglia LU"/>
    <s v="LOC. SALANETTI - STAZIONE TRAVASO SN SALANETTI 55012 Capannori LU"/>
    <s v="VIA SAN CRISTOFORO 82 LAMMARI 55012 Capannori LU"/>
    <x v="7"/>
    <s v="GD475DK-"/>
    <m/>
    <m/>
    <m/>
    <d v="1899-12-30T07:33:00"/>
    <d v="2024-12-28T00:00:00"/>
    <m/>
    <d v="1899-12-30T07:57:00"/>
    <d v="2024-12-28T00:00:00"/>
    <m/>
    <m/>
    <n v="1.78"/>
    <m/>
    <m/>
    <m/>
    <m/>
    <m/>
  </r>
  <r>
    <m/>
    <m/>
    <s v="00676189 del 28-12-2024 08:07"/>
    <s v="COMUNE DI PESCAGLIA"/>
    <s v="ASCIT SERVIZI AMBIENTALI SPA"/>
    <s v="ASCIT SERVIZI AMBIENTALI SPA"/>
    <s v="07 - C"/>
    <s v="D15"/>
    <x v="7"/>
    <n v="2"/>
    <s v="TERRITORIO COMUNALE  55064 Pescaglia LU"/>
    <s v="LOC. SALANETTI - STAZIONE TRAVASO SN SALANETTI 55012 Capannori LU"/>
    <s v="VIA SAN CRISTOFORO 82 LAMMARI 55012 Capannori LU"/>
    <x v="7"/>
    <s v="ER915EA-"/>
    <m/>
    <m/>
    <m/>
    <d v="1899-12-30T08:01:00"/>
    <d v="2024-12-28T00:00:00"/>
    <m/>
    <d v="1899-12-30T08:07:00"/>
    <d v="2024-12-28T00:00:00"/>
    <m/>
    <m/>
    <n v="2.16"/>
    <m/>
    <m/>
    <m/>
    <m/>
    <m/>
  </r>
  <r>
    <m/>
    <m/>
    <s v="00676283 del 28-12-2024 12:26"/>
    <s v="COMUNE DI PESCAGLIA"/>
    <s v="ASCIT SERVIZI AMBIENTALI SPA"/>
    <s v="ASCIT SERVIZI AMBIENTALI SPA"/>
    <s v="05 - C"/>
    <s v="R13"/>
    <x v="2"/>
    <n v="2"/>
    <s v="TERRITORIO COMUNALE  55064 Pescaglia LU"/>
    <s v="LOC. SALANETTI - STAZIONE TRAVASO SN SALANETTI 55012 Capannori LU"/>
    <s v="VIA SAN CRISTOFORO 82 LAMMARI 55012 Capannori LU"/>
    <x v="2"/>
    <s v="ER915EA-"/>
    <m/>
    <m/>
    <m/>
    <d v="1899-12-30T12:25:00"/>
    <d v="2024-12-28T00:00:00"/>
    <m/>
    <d v="1899-12-30T12:26:00"/>
    <d v="2024-12-28T00:00:00"/>
    <m/>
    <m/>
    <n v="1.72"/>
    <m/>
    <m/>
    <m/>
    <m/>
    <m/>
  </r>
  <r>
    <m/>
    <m/>
    <s v="00676349 del 30-12-2024 07:50"/>
    <s v="COMUNE DI PESCAGLIA"/>
    <s v="UTENTE CITTADINO"/>
    <s v="ASCIT SERVIZI AMBIENTALI SPA"/>
    <s v="05 - C"/>
    <m/>
    <x v="13"/>
    <n v="2"/>
    <s v="TERRITORIO COMUNALE  55064 Pescaglia LU"/>
    <s v="LOC. SALANETTI - CENTRO MULTIRACCOLTA S2 SALANETTI 55012 Capannori LU"/>
    <s v="VIA DEL COMUNE   55012 Capannori LU"/>
    <x v="13"/>
    <s v="-"/>
    <m/>
    <m/>
    <m/>
    <d v="1899-12-30T07:50:00"/>
    <d v="2024-12-30T00:00:00"/>
    <m/>
    <d v="1899-12-30T07:50:00"/>
    <d v="2024-12-30T00:00:00"/>
    <m/>
    <m/>
    <n v="0.04"/>
    <s v=" HP3HP4HP5    HP14"/>
    <m/>
    <m/>
    <m/>
    <m/>
  </r>
  <r>
    <m/>
    <m/>
    <s v="00676415 del 30-12-2024 10:00"/>
    <s v="COMUNE DI PESCAGLIA"/>
    <s v="ASCIT SERVIZI AMBIENTALI SPA"/>
    <s v="ASCIT SERVIZI AMBIENTALI SPA"/>
    <s v="05 - C"/>
    <s v="R13"/>
    <x v="7"/>
    <n v="2"/>
    <s v="TERRITORIO COMUNALE  55064 Pescaglia LU"/>
    <s v="LOC. SALANETTI - STAZIONE TRAVASO SN SALANETTI 55012 Capannori LU"/>
    <s v="VIA SAN CRISTOFORO 82 LAMMARI 55012 Capannori LU"/>
    <x v="7"/>
    <s v="GD824YT-"/>
    <m/>
    <m/>
    <m/>
    <d v="1899-12-30T09:57:00"/>
    <d v="2024-12-30T00:00:00"/>
    <m/>
    <d v="1899-12-30T10:00:00"/>
    <d v="2024-12-30T00:00:00"/>
    <m/>
    <m/>
    <n v="1.74"/>
    <m/>
    <m/>
    <m/>
    <m/>
    <m/>
  </r>
  <r>
    <m/>
    <m/>
    <s v="00676416 del 30-12-2024 10:05"/>
    <s v="COMUNE DI PESCAGLIA"/>
    <s v="ASCIT SERVIZI AMBIENTALI SPA"/>
    <s v="ASCIT SERVIZI AMBIENTALI SPA"/>
    <s v="05 - C"/>
    <s v="R13"/>
    <x v="7"/>
    <n v="2"/>
    <s v="TERRITORIO COMUNALE  55064 Pescaglia LU"/>
    <s v="LOC. SALANETTI - STAZIONE TRAVASO SN SALANETTI 55012 Capannori LU"/>
    <s v="VIA SAN CRISTOFORO 82 LAMMARI 55012 Capannori LU"/>
    <x v="7"/>
    <s v="GB828HY-"/>
    <m/>
    <m/>
    <m/>
    <d v="1899-12-30T10:01:00"/>
    <d v="2024-12-30T00:00:00"/>
    <m/>
    <d v="1899-12-30T10:05:00"/>
    <d v="2024-12-30T00:00:00"/>
    <m/>
    <m/>
    <n v="0.84"/>
    <m/>
    <m/>
    <m/>
    <m/>
    <m/>
  </r>
  <r>
    <m/>
    <m/>
    <s v="00676552 del 31-12-2024 07:44"/>
    <s v="COMUNE DI PESCAGLIA"/>
    <s v="ASCIT SERVIZI AMBIENTALI SPA"/>
    <s v="ASCIT SERVIZI AMBIENTALI SPA"/>
    <s v="05 - C"/>
    <s v="R13"/>
    <x v="3"/>
    <n v="2"/>
    <s v="TERRITORIO COMUNALE  55064 Pescaglia LU"/>
    <s v="LOC. SALANETTI - CENTRO MULTIRACCOLTA S2 SALANETTI 55012 Capannori LU"/>
    <s v="VIA SAN CRISTOFORO 82 LAMMARI 55012 Capannori LU"/>
    <x v="3"/>
    <s v="GC993XZ-"/>
    <m/>
    <m/>
    <m/>
    <d v="1899-12-30T07:34:00"/>
    <d v="2024-12-31T00:00:00"/>
    <m/>
    <d v="1899-12-30T07:44:00"/>
    <d v="2024-12-31T00:00:00"/>
    <m/>
    <m/>
    <n v="0.77"/>
    <m/>
    <m/>
    <m/>
    <m/>
    <m/>
  </r>
  <r>
    <m/>
    <m/>
    <s v="00676554 del 31-12-2024 07:55"/>
    <s v="COMUNE DI PESCAGLIA"/>
    <s v="ASCIT SERVIZI AMBIENTALI SPA"/>
    <s v="ASCIT SERVIZI AMBIENTALI SPA"/>
    <s v="05 - C"/>
    <s v="R13"/>
    <x v="3"/>
    <n v="2"/>
    <s v="TERRITORIO COMUNALE  55064 Pescaglia LU"/>
    <s v="LOC. SALANETTI - CENTRO MULTIRACCOLTA S2 SALANETTI 55012 Capannori LU"/>
    <s v="VIA SAN CRISTOFORO 82 LAMMARI 55012 Capannori LU"/>
    <x v="3"/>
    <s v="ER915EA-"/>
    <m/>
    <m/>
    <m/>
    <d v="1899-12-30T07:55:00"/>
    <d v="2024-12-31T00:00:00"/>
    <m/>
    <d v="1899-12-30T07:55:00"/>
    <d v="2024-12-31T00:00:00"/>
    <m/>
    <m/>
    <n v="1.6"/>
    <m/>
    <m/>
    <m/>
    <m/>
    <m/>
  </r>
  <r>
    <m/>
    <m/>
    <s v="00678375 del 31-12-2024 11:30"/>
    <s v="COMUNE DI PESCAGLIA"/>
    <s v="RM SRL"/>
    <s v="RM SRL"/>
    <s v="55 - CE"/>
    <s v="R13"/>
    <x v="14"/>
    <n v="2"/>
    <s v="TERRITORIO COMUNALE  55064 Pescaglia LU"/>
    <s v="VIA CIARPI 91 PORCARI 55016 Porcari LU"/>
    <s v="VIA CIARPI 91 PORCARI 55016 Porcari LU"/>
    <x v="14"/>
    <s v="GW056KG-"/>
    <m/>
    <m/>
    <m/>
    <d v="1899-12-30T11:30:00"/>
    <d v="2024-12-31T00:00:00"/>
    <m/>
    <d v="1899-12-30T12:02:00"/>
    <d v="2024-12-31T00:00:00"/>
    <m/>
    <s v="TBND001727Q  del   23-12-2024"/>
    <n v="1.18"/>
    <m/>
    <m/>
    <m/>
    <m/>
    <m/>
  </r>
  <r>
    <m/>
    <m/>
    <s v="00676646 del 31-12-2024 12:10"/>
    <s v="COMUNE DI PESCAGLIA"/>
    <s v="ASCIT SERVIZI AMBIENTALI SPA"/>
    <s v="ASCIT SERVIZI AMBIENTALI SPA"/>
    <s v="05 - C"/>
    <s v="R13"/>
    <x v="2"/>
    <n v="2"/>
    <s v="TERRITORIO COMUNALE  55064 Pescaglia LU"/>
    <s v="LOC. SALANETTI - STAZIONE TRAVASO SN SALANETTI 55012 Capannori LU"/>
    <s v="VIA SAN CRISTOFORO 82 LAMMARI 55012 Capannori LU"/>
    <x v="2"/>
    <s v="ER915EA-"/>
    <m/>
    <m/>
    <m/>
    <d v="1899-12-30T12:05:00"/>
    <d v="2024-12-31T00:00:00"/>
    <m/>
    <d v="1899-12-30T12:10:00"/>
    <d v="2024-12-31T00:00:00"/>
    <m/>
    <m/>
    <n v="1.04"/>
    <m/>
    <m/>
    <m/>
    <m/>
    <m/>
  </r>
  <r>
    <m/>
    <m/>
    <s v="00676648 del 31-12-2024 12:22"/>
    <s v="COMUNE DI PESCAGLIA"/>
    <s v="ASCIT SERVIZI AMBIENTALI SPA"/>
    <s v="ASCIT SERVIZI AMBIENTALI SPA"/>
    <s v="05 - C"/>
    <s v="R13"/>
    <x v="2"/>
    <n v="2"/>
    <s v="TERRITORIO COMUNALE  55064 Pescaglia LU"/>
    <s v="LOC. SALANETTI - STAZIONE TRAVASO SN SALANETTI 55012 Capannori LU"/>
    <s v="VIA SAN CRISTOFORO 82 LAMMARI 55012 Capannori LU"/>
    <x v="2"/>
    <s v="GC993XZ-"/>
    <m/>
    <m/>
    <m/>
    <d v="1899-12-30T12:14:00"/>
    <d v="2024-12-31T00:00:00"/>
    <m/>
    <d v="1899-12-30T12:22:00"/>
    <d v="2024-12-31T00:00:00"/>
    <m/>
    <m/>
    <n v="0.82"/>
    <m/>
    <m/>
    <m/>
    <m/>
    <m/>
  </r>
  <r>
    <m/>
    <m/>
    <m/>
    <m/>
    <m/>
    <m/>
    <m/>
    <m/>
    <x v="15"/>
    <m/>
    <m/>
    <m/>
    <m/>
    <x v="15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AFACCD-44CF-460D-85DF-C50DAAB43414}" name="Tabella pivot1" cacheId="4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rowHeaderCaption="Rifiuti">
  <location ref="A3:B36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7">
        <item x="3"/>
        <item x="8"/>
        <item x="1"/>
        <item x="6"/>
        <item x="0"/>
        <item x="2"/>
        <item x="11"/>
        <item x="10"/>
        <item x="13"/>
        <item x="14"/>
        <item x="5"/>
        <item x="9"/>
        <item x="12"/>
        <item x="7"/>
        <item x="4"/>
        <item x="15"/>
        <item t="default"/>
      </items>
    </pivotField>
    <pivotField showAll="0"/>
    <pivotField showAll="0"/>
    <pivotField showAll="0"/>
    <pivotField showAll="0"/>
    <pivotField axis="axisRow" showAll="0">
      <items count="17">
        <item x="11"/>
        <item x="14"/>
        <item x="10"/>
        <item x="0"/>
        <item x="8"/>
        <item x="3"/>
        <item x="5"/>
        <item x="9"/>
        <item x="1"/>
        <item x="12"/>
        <item x="2"/>
        <item x="4"/>
        <item x="6"/>
        <item x="7"/>
        <item x="13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2">
    <field x="13"/>
    <field x="8"/>
  </rowFields>
  <rowItems count="33">
    <i>
      <x/>
    </i>
    <i r="1">
      <x v="6"/>
    </i>
    <i>
      <x v="1"/>
    </i>
    <i r="1">
      <x v="9"/>
    </i>
    <i>
      <x v="2"/>
    </i>
    <i r="1">
      <x v="7"/>
    </i>
    <i>
      <x v="3"/>
    </i>
    <i r="1">
      <x v="4"/>
    </i>
    <i>
      <x v="4"/>
    </i>
    <i r="1">
      <x v="1"/>
    </i>
    <i>
      <x v="5"/>
    </i>
    <i r="1">
      <x/>
    </i>
    <i>
      <x v="6"/>
    </i>
    <i r="1">
      <x v="10"/>
    </i>
    <i>
      <x v="7"/>
    </i>
    <i r="1">
      <x v="11"/>
    </i>
    <i>
      <x v="8"/>
    </i>
    <i r="1">
      <x v="2"/>
    </i>
    <i>
      <x v="9"/>
    </i>
    <i r="1">
      <x v="12"/>
    </i>
    <i>
      <x v="10"/>
    </i>
    <i r="1">
      <x v="5"/>
    </i>
    <i>
      <x v="11"/>
    </i>
    <i r="1">
      <x v="14"/>
    </i>
    <i>
      <x v="12"/>
    </i>
    <i r="1">
      <x v="3"/>
    </i>
    <i>
      <x v="13"/>
    </i>
    <i r="1">
      <x v="13"/>
    </i>
    <i>
      <x v="14"/>
    </i>
    <i r="1">
      <x v="8"/>
    </i>
    <i>
      <x v="15"/>
    </i>
    <i r="1">
      <x v="15"/>
    </i>
    <i t="grand">
      <x/>
    </i>
  </rowItems>
  <colItems count="1">
    <i/>
  </colItems>
  <dataFields count="1">
    <dataField name="tonnellate" fld="25" baseField="0" baseItem="0"/>
  </dataFields>
  <formats count="19">
    <format dxfId="18">
      <pivotArea field="13" type="button" dataOnly="0" labelOnly="1" outline="0" axis="axisRow" fieldPosition="0"/>
    </format>
    <format dxfId="17">
      <pivotArea dataOnly="0" labelOnly="1" fieldPosition="0">
        <references count="1">
          <reference field="13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8" count="1">
            <x v="6"/>
          </reference>
          <reference field="13" count="1" selected="0">
            <x v="0"/>
          </reference>
        </references>
      </pivotArea>
    </format>
    <format dxfId="14">
      <pivotArea dataOnly="0" labelOnly="1" fieldPosition="0">
        <references count="2">
          <reference field="8" count="1">
            <x v="9"/>
          </reference>
          <reference field="13" count="1" selected="0">
            <x v="1"/>
          </reference>
        </references>
      </pivotArea>
    </format>
    <format dxfId="13">
      <pivotArea dataOnly="0" labelOnly="1" fieldPosition="0">
        <references count="2">
          <reference field="8" count="1">
            <x v="7"/>
          </reference>
          <reference field="13" count="1" selected="0">
            <x v="2"/>
          </reference>
        </references>
      </pivotArea>
    </format>
    <format dxfId="12">
      <pivotArea dataOnly="0" labelOnly="1" fieldPosition="0">
        <references count="2">
          <reference field="8" count="1">
            <x v="4"/>
          </reference>
          <reference field="13" count="1" selected="0">
            <x v="3"/>
          </reference>
        </references>
      </pivotArea>
    </format>
    <format dxfId="11">
      <pivotArea dataOnly="0" labelOnly="1" fieldPosition="0">
        <references count="2">
          <reference field="8" count="1">
            <x v="1"/>
          </reference>
          <reference field="13" count="1" selected="0">
            <x v="4"/>
          </reference>
        </references>
      </pivotArea>
    </format>
    <format dxfId="10">
      <pivotArea dataOnly="0" labelOnly="1" fieldPosition="0">
        <references count="2">
          <reference field="8" count="1">
            <x v="0"/>
          </reference>
          <reference field="13" count="1" selected="0">
            <x v="5"/>
          </reference>
        </references>
      </pivotArea>
    </format>
    <format dxfId="9">
      <pivotArea dataOnly="0" labelOnly="1" fieldPosition="0">
        <references count="2">
          <reference field="8" count="1">
            <x v="10"/>
          </reference>
          <reference field="13" count="1" selected="0">
            <x v="6"/>
          </reference>
        </references>
      </pivotArea>
    </format>
    <format dxfId="8">
      <pivotArea dataOnly="0" labelOnly="1" fieldPosition="0">
        <references count="2">
          <reference field="8" count="1">
            <x v="11"/>
          </reference>
          <reference field="13" count="1" selected="0">
            <x v="7"/>
          </reference>
        </references>
      </pivotArea>
    </format>
    <format dxfId="7">
      <pivotArea dataOnly="0" labelOnly="1" fieldPosition="0">
        <references count="2">
          <reference field="8" count="1">
            <x v="2"/>
          </reference>
          <reference field="13" count="1" selected="0">
            <x v="8"/>
          </reference>
        </references>
      </pivotArea>
    </format>
    <format dxfId="6">
      <pivotArea dataOnly="0" labelOnly="1" fieldPosition="0">
        <references count="2">
          <reference field="8" count="1">
            <x v="12"/>
          </reference>
          <reference field="13" count="1" selected="0">
            <x v="9"/>
          </reference>
        </references>
      </pivotArea>
    </format>
    <format dxfId="5">
      <pivotArea dataOnly="0" labelOnly="1" fieldPosition="0">
        <references count="2">
          <reference field="8" count="1">
            <x v="5"/>
          </reference>
          <reference field="13" count="1" selected="0">
            <x v="10"/>
          </reference>
        </references>
      </pivotArea>
    </format>
    <format dxfId="4">
      <pivotArea dataOnly="0" labelOnly="1" fieldPosition="0">
        <references count="2">
          <reference field="8" count="1">
            <x v="14"/>
          </reference>
          <reference field="13" count="1" selected="0">
            <x v="11"/>
          </reference>
        </references>
      </pivotArea>
    </format>
    <format dxfId="3">
      <pivotArea dataOnly="0" labelOnly="1" fieldPosition="0">
        <references count="2">
          <reference field="8" count="1">
            <x v="3"/>
          </reference>
          <reference field="13" count="1" selected="0">
            <x v="12"/>
          </reference>
        </references>
      </pivotArea>
    </format>
    <format dxfId="2">
      <pivotArea dataOnly="0" labelOnly="1" fieldPosition="0">
        <references count="2">
          <reference field="8" count="1">
            <x v="13"/>
          </reference>
          <reference field="13" count="1" selected="0">
            <x v="13"/>
          </reference>
        </references>
      </pivotArea>
    </format>
    <format dxfId="1">
      <pivotArea dataOnly="0" labelOnly="1" fieldPosition="0">
        <references count="2">
          <reference field="8" count="1">
            <x v="8"/>
          </reference>
          <reference field="13" count="1" selected="0">
            <x v="14"/>
          </reference>
        </references>
      </pivotArea>
    </format>
    <format dxfId="0">
      <pivotArea dataOnly="0" labelOnly="1" fieldPosition="0">
        <references count="2">
          <reference field="8" count="1">
            <x v="15"/>
          </reference>
          <reference field="13" count="1" selected="0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E4B64-FB8E-41E0-88CD-3CC479413B3B}">
  <dimension ref="A3:C36"/>
  <sheetViews>
    <sheetView tabSelected="1" topLeftCell="A19" workbookViewId="0">
      <selection activeCell="B46" sqref="B46"/>
    </sheetView>
  </sheetViews>
  <sheetFormatPr defaultRowHeight="15" x14ac:dyDescent="0.25"/>
  <cols>
    <col min="1" max="1" width="50.7109375" style="4" customWidth="1"/>
    <col min="2" max="3" width="32" bestFit="1" customWidth="1"/>
  </cols>
  <sheetData>
    <row r="3" spans="1:2" x14ac:dyDescent="0.25">
      <c r="A3" s="2" t="s">
        <v>17</v>
      </c>
      <c r="B3" t="s">
        <v>18</v>
      </c>
    </row>
    <row r="4" spans="1:2" x14ac:dyDescent="0.25">
      <c r="A4" s="3" t="s">
        <v>11</v>
      </c>
      <c r="B4" s="1">
        <v>0.4</v>
      </c>
    </row>
    <row r="5" spans="1:2" x14ac:dyDescent="0.25">
      <c r="A5" s="3">
        <v>200110</v>
      </c>
      <c r="B5" s="1">
        <v>0.4</v>
      </c>
    </row>
    <row r="6" spans="1:2" ht="45" x14ac:dyDescent="0.25">
      <c r="A6" s="3" t="s">
        <v>14</v>
      </c>
      <c r="B6" s="1">
        <v>1.18</v>
      </c>
    </row>
    <row r="7" spans="1:2" x14ac:dyDescent="0.25">
      <c r="A7" s="3">
        <v>200136</v>
      </c>
      <c r="B7" s="1">
        <v>1.18</v>
      </c>
    </row>
    <row r="8" spans="1:2" ht="30" x14ac:dyDescent="0.25">
      <c r="A8" s="3" t="s">
        <v>10</v>
      </c>
      <c r="B8" s="1">
        <v>1.135</v>
      </c>
    </row>
    <row r="9" spans="1:2" x14ac:dyDescent="0.25">
      <c r="A9" s="3">
        <v>200123</v>
      </c>
      <c r="B9" s="1">
        <v>1.135</v>
      </c>
    </row>
    <row r="10" spans="1:2" x14ac:dyDescent="0.25">
      <c r="A10" s="3" t="s">
        <v>0</v>
      </c>
      <c r="B10" s="1">
        <v>11.32</v>
      </c>
    </row>
    <row r="11" spans="1:2" x14ac:dyDescent="0.25">
      <c r="A11" s="3">
        <v>200101</v>
      </c>
      <c r="B11" s="1">
        <v>11.32</v>
      </c>
    </row>
    <row r="12" spans="1:2" x14ac:dyDescent="0.25">
      <c r="A12" s="3" t="s">
        <v>8</v>
      </c>
      <c r="B12" s="1">
        <v>9.5399999999999991</v>
      </c>
    </row>
    <row r="13" spans="1:2" x14ac:dyDescent="0.25">
      <c r="A13" s="3">
        <v>150107</v>
      </c>
      <c r="B13" s="1">
        <v>9.5399999999999991</v>
      </c>
    </row>
    <row r="14" spans="1:2" x14ac:dyDescent="0.25">
      <c r="A14" s="3" t="s">
        <v>3</v>
      </c>
      <c r="B14" s="1">
        <v>10.18</v>
      </c>
    </row>
    <row r="15" spans="1:2" x14ac:dyDescent="0.25">
      <c r="A15" s="3">
        <v>150106</v>
      </c>
      <c r="B15" s="1">
        <v>10.18</v>
      </c>
    </row>
    <row r="16" spans="1:2" x14ac:dyDescent="0.25">
      <c r="A16" s="3" t="s">
        <v>5</v>
      </c>
      <c r="B16" s="1">
        <v>5.64</v>
      </c>
    </row>
    <row r="17" spans="1:2" x14ac:dyDescent="0.25">
      <c r="A17" s="3">
        <v>200138</v>
      </c>
      <c r="B17" s="1">
        <v>5.64</v>
      </c>
    </row>
    <row r="18" spans="1:2" x14ac:dyDescent="0.25">
      <c r="A18" s="3" t="s">
        <v>9</v>
      </c>
      <c r="B18" s="1">
        <v>2.2000000000000002</v>
      </c>
    </row>
    <row r="19" spans="1:2" x14ac:dyDescent="0.25">
      <c r="A19" s="3">
        <v>200140</v>
      </c>
      <c r="B19" s="1">
        <v>2.2000000000000002</v>
      </c>
    </row>
    <row r="20" spans="1:2" x14ac:dyDescent="0.25">
      <c r="A20" s="3" t="s">
        <v>1</v>
      </c>
      <c r="B20" s="1">
        <v>0.1</v>
      </c>
    </row>
    <row r="21" spans="1:2" x14ac:dyDescent="0.25">
      <c r="A21" s="3">
        <v>160103</v>
      </c>
      <c r="B21" s="1">
        <v>0.1</v>
      </c>
    </row>
    <row r="22" spans="1:2" x14ac:dyDescent="0.25">
      <c r="A22" s="3" t="s">
        <v>12</v>
      </c>
      <c r="B22" s="1">
        <v>0.81</v>
      </c>
    </row>
    <row r="23" spans="1:2" x14ac:dyDescent="0.25">
      <c r="A23" s="3">
        <v>200201</v>
      </c>
      <c r="B23" s="1">
        <v>0.81</v>
      </c>
    </row>
    <row r="24" spans="1:2" x14ac:dyDescent="0.25">
      <c r="A24" s="3" t="s">
        <v>2</v>
      </c>
      <c r="B24" s="1">
        <v>23.580000000000002</v>
      </c>
    </row>
    <row r="25" spans="1:2" x14ac:dyDescent="0.25">
      <c r="A25" s="3">
        <v>200108</v>
      </c>
      <c r="B25" s="1">
        <v>23.580000000000002</v>
      </c>
    </row>
    <row r="26" spans="1:2" x14ac:dyDescent="0.25">
      <c r="A26" s="3" t="s">
        <v>4</v>
      </c>
      <c r="B26" s="1">
        <v>5.78</v>
      </c>
    </row>
    <row r="27" spans="1:2" x14ac:dyDescent="0.25">
      <c r="A27" s="3">
        <v>200307</v>
      </c>
      <c r="B27" s="1">
        <v>5.78</v>
      </c>
    </row>
    <row r="28" spans="1:2" ht="45" x14ac:dyDescent="0.25">
      <c r="A28" s="3" t="s">
        <v>6</v>
      </c>
      <c r="B28" s="1">
        <v>0.5</v>
      </c>
    </row>
    <row r="29" spans="1:2" x14ac:dyDescent="0.25">
      <c r="A29" s="3">
        <v>170904</v>
      </c>
      <c r="B29" s="1">
        <v>0.5</v>
      </c>
    </row>
    <row r="30" spans="1:2" x14ac:dyDescent="0.25">
      <c r="A30" s="3" t="s">
        <v>7</v>
      </c>
      <c r="B30" s="1">
        <v>31.1</v>
      </c>
    </row>
    <row r="31" spans="1:2" x14ac:dyDescent="0.25">
      <c r="A31" s="3">
        <v>200301</v>
      </c>
      <c r="B31" s="1">
        <v>31.1</v>
      </c>
    </row>
    <row r="32" spans="1:2" ht="30" x14ac:dyDescent="0.25">
      <c r="A32" s="3" t="s">
        <v>13</v>
      </c>
      <c r="B32" s="1">
        <v>0.04</v>
      </c>
    </row>
    <row r="33" spans="1:3" x14ac:dyDescent="0.25">
      <c r="A33" s="3">
        <v>200127</v>
      </c>
      <c r="B33" s="1">
        <v>0.04</v>
      </c>
    </row>
    <row r="34" spans="1:3" x14ac:dyDescent="0.25">
      <c r="A34" s="3" t="s">
        <v>15</v>
      </c>
      <c r="B34" s="1"/>
    </row>
    <row r="35" spans="1:3" x14ac:dyDescent="0.25">
      <c r="A35" s="3" t="s">
        <v>15</v>
      </c>
      <c r="B35" s="1"/>
    </row>
    <row r="36" spans="1:3" ht="18.75" x14ac:dyDescent="0.3">
      <c r="A36" s="3" t="s">
        <v>16</v>
      </c>
      <c r="B36" s="1">
        <v>103.50500000000001</v>
      </c>
      <c r="C36" s="5">
        <f>(GETPIVOTDATA("lista_movim.c_QUATON",$A$3)-GETPIVOTDATA("lista_movim.c_QUATON",$A$3,"lista_movim.c_CODRIFCER",200301,"lista_movim.c_NOME","rifiuti urbani non differenziati"))/GETPIVOTDATA("lista_movim.c_QUATON",$A$3)*100</f>
        <v>69.953142360272452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Tocchini</dc:creator>
  <cp:lastModifiedBy>Sara Tocchini</cp:lastModifiedBy>
  <dcterms:created xsi:type="dcterms:W3CDTF">2025-01-14T09:33:19Z</dcterms:created>
  <dcterms:modified xsi:type="dcterms:W3CDTF">2025-01-14T09:33:19Z</dcterms:modified>
</cp:coreProperties>
</file>