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server01\docserv\Ufficio Ambiente\dati RD\2024\Dicembre 2024\"/>
    </mc:Choice>
  </mc:AlternateContent>
  <xr:revisionPtr revIDLastSave="0" documentId="8_{CFCF4CD9-5313-4D59-81AA-959B43E03448}" xr6:coauthVersionLast="47" xr6:coauthVersionMax="47" xr10:uidLastSave="{00000000-0000-0000-0000-000000000000}"/>
  <bookViews>
    <workbookView xWindow="-120" yWindow="-120" windowWidth="29040" windowHeight="15720" xr2:uid="{B9AD7FD6-5143-4FD3-9F5F-253441ECED0B}"/>
  </bookViews>
  <sheets>
    <sheet name="Foglio1" sheetId="2" r:id="rId1"/>
    <sheet name="lista_movimenti_36 (35)" sheetId="1" r:id="rId2"/>
  </sheets>
  <calcPr calcId="0"/>
  <pivotCaches>
    <pivotCache cacheId="9" r:id="rId3"/>
  </pivotCaches>
</workbook>
</file>

<file path=xl/calcChain.xml><?xml version="1.0" encoding="utf-8"?>
<calcChain xmlns="http://schemas.openxmlformats.org/spreadsheetml/2006/main">
  <c r="C44" i="2" l="1"/>
</calcChain>
</file>

<file path=xl/sharedStrings.xml><?xml version="1.0" encoding="utf-8"?>
<sst xmlns="http://schemas.openxmlformats.org/spreadsheetml/2006/main" count="778" uniqueCount="207">
  <si>
    <t>lista_movim.c_SMACODAZI+' - '</t>
  </si>
  <si>
    <t>lista_movim.c_RAGSOCA</t>
  </si>
  <si>
    <t>lista_movim.c_IDMOV+' del '+ Substr(DateToChar(lista_movim.c_DTREG),7,2)+'-'+Substr(DateToChar(lista_movim.c_DTREG),5,2)+'-'+Substr(DateToChar(lista_movim.c_DTREG),1,4) + ' ' + lista_movim.c_ORAREG</t>
  </si>
  <si>
    <t>lista_movim.c_RAGSOCP</t>
  </si>
  <si>
    <t>lista_movim.c_RAGSOC1T</t>
  </si>
  <si>
    <t>lista_movim.c_RAGSOCD</t>
  </si>
  <si>
    <t>lista_movim.c_CODCAU+' - '+lista_movim.c_TIPMOV1+lista_movim.c_TIPMOV2</t>
  </si>
  <si>
    <t>lista_movim.c_OPERA</t>
  </si>
  <si>
    <t>lista_movim.c_CODRIFCER</t>
  </si>
  <si>
    <t>lista_movim.c_STATOF</t>
  </si>
  <si>
    <t>LRTrim(lista_movim.c_VIAP)+' '+LRTrim(lista_movim.c_NUMCIVP)+' '+LRTrim(lista_movim.c_CAPP)+' '+LRTrim(lista_movim.c_DESCRIP)+ ' '+LRTrim(lista_movim.c_SIGLAP)</t>
  </si>
  <si>
    <t>LRTrim(lista_movim.c_VIA1D)+' '+lista_movim.c_NUMCIV1D+' '+lista_movim.c_LOCAL1D+' '+lista_movim.c_CAP1D+' '+lista_movim.c_DESCRID+' '+lista_movim.c_SIGLAD</t>
  </si>
  <si>
    <t>LRTrim(lista_movim.c_VIAT)+' '+lista_movim.c_NUMCIVT+' '+lista_movim.c_LOCALT+' '+lista_movim.c_CAPT+' '+lista_movim.c_DESCRIT+' '+lista_movim.c_SIGLAT</t>
  </si>
  <si>
    <t>lista_movim.c_NOME</t>
  </si>
  <si>
    <t>lista_movim.c_TARGA+'-'+lista_movim.c_TARGARIM</t>
  </si>
  <si>
    <t>lista_movim.c_DTVEIC</t>
  </si>
  <si>
    <t>lista_movim.c_NOTEREG</t>
  </si>
  <si>
    <t>lista_movim.c_RAGSOC1 + ' - ' + lista_movim.c_VIA_I + ', ' + lista_movim.c_NUMCIV_I + ' - ' + lista_movim.c_COMUNE_I</t>
  </si>
  <si>
    <t>lista_movim.c_ORAINITRA</t>
  </si>
  <si>
    <t>lista_movim.c_DTINITRA</t>
  </si>
  <si>
    <t>lista_movim.c_NUMBOLLA+'  del   '+ Substr(DateToChar(lista_movim.c_DTBOLLA),7,2)+'-'+Substr(DateToChar(lista_movim.c_DTBOLLA),5,2)+'-'+Substr(DateToChar(lista_movim.c_DTBOLLA),1,4)</t>
  </si>
  <si>
    <t>lista_movim.c_ORAFINTRA</t>
  </si>
  <si>
    <t>lista_movim.c_DTFINTRA</t>
  </si>
  <si>
    <t>lista_movim.c_RAGSOC2 + ' - ' + lista_movim.c_VIA_I2 + ', ' + lista_movim.c_NUMCIV_I2</t>
  </si>
  <si>
    <t>lista_movim.c_NUMFORMU+'  del   '+ Substr(DateToChar(lista_movim.c_DTFORMU),7,2)+'-'+Substr(DateToChar(lista_movim.c_DTFORMU),5,2)+'-'+Substr(DateToChar(lista_movim.c_DTFORMU),1,4)</t>
  </si>
  <si>
    <t>lista_movim.c_QUATON</t>
  </si>
  <si>
    <t>Trim(iif(lista_movim.c_HP1='S','HP1',' '))+' '+Trim(iif(lista_movim.c_HP2='S','HP2',' ')) +Trim(iif(lista_movim.c_HP3='S','HP3',' ')) +Trim(iif(lista_movim.c_HP4='S','HP4',' ')) +Trim(iif(lista_movim.c_HP5='S','HP5',' ')) +Trim(iif(lista_movim.c_HP6='S','HP6',' ')) +Trim(iif(lista_movim.c_HP7='S','HP7',' '))+' '+Trim(iif(lista_movim.c_HP8='S','HP8',' ')) +Trim(iif(lista_movim.c_HP9='S','HP9',' '))+' '+Trim(iif(lista_movim.c_HP10='S','HP10',' ')) +Trim(iif(lista_movim.c_HP11='S','HP11',' '))+' '+Trim(iif(lista_movim.c_HP12='S','HP12',' ')) +Trim(iif(lista_movim.c_HP13='S','HP13',' '))+' '+Trim(iif(lista_movim.c_HP14='S','HP14',' ')) +Trim(iif(lista_movim.c_HP15='S','HP15',' '))</t>
  </si>
  <si>
    <t>lista_movim.c_CODONU+'-'+lista_movim.c_DESONU</t>
  </si>
  <si>
    <t>lista_movim.c_PERCORSO</t>
  </si>
  <si>
    <t>c_PERCORSO_ALL</t>
  </si>
  <si>
    <t>lista_movim.c_QUAM3</t>
  </si>
  <si>
    <t>00672390 del 02-12-2024 07:58</t>
  </si>
  <si>
    <t>COMUNE DI BORGO A MOZZANO</t>
  </si>
  <si>
    <t>ASCIT SERVIZI AMBIENTALI SPA</t>
  </si>
  <si>
    <t>05 - C</t>
  </si>
  <si>
    <t>R13</t>
  </si>
  <si>
    <t>TERRITORIO COMUNALE  55023 Borgo a Mozzano LU</t>
  </si>
  <si>
    <t>LOC. SALANETTI - STAZIONE TRAVASO SN SALANETTI 55012 Capannori LU</t>
  </si>
  <si>
    <t>VIA SAN CRISTOFORO 82 LAMMARI 55012 Capannori LU</t>
  </si>
  <si>
    <t>rifiuti biodegradabili di cucine e mense</t>
  </si>
  <si>
    <t>GD475DK-</t>
  </si>
  <si>
    <t>00672470 del 02-12-2024 11:07</t>
  </si>
  <si>
    <t>LOC. SALANETTI - CENTRO MULTIRACCOLTA S2 SALANETTI 55012 Capannori LU</t>
  </si>
  <si>
    <t>imballaggi in materiali misti</t>
  </si>
  <si>
    <t>00672482 del 02-12-2024 12:24</t>
  </si>
  <si>
    <t>GB819HY-</t>
  </si>
  <si>
    <t>00672541 del 03-12-2024 07:29</t>
  </si>
  <si>
    <t>UTENTE CITTADINO</t>
  </si>
  <si>
    <t>VIA DEL COMUNE   55012 Capannori LU</t>
  </si>
  <si>
    <t>pneumatici fuori uso</t>
  </si>
  <si>
    <t>-</t>
  </si>
  <si>
    <t>00672527 del 03-12-2024 07:32</t>
  </si>
  <si>
    <t>ER915EA-</t>
  </si>
  <si>
    <t>00678407 del 03-12-2024 11:05</t>
  </si>
  <si>
    <t>ORLACCHIO SRL</t>
  </si>
  <si>
    <t>TRED CARPI SPA</t>
  </si>
  <si>
    <t>55 - CE</t>
  </si>
  <si>
    <t>VIA REMESINA ESTERNA 27/A FOSSOLI DI CARPI 41012 Carpi MO</t>
  </si>
  <si>
    <t>VIA E. MORANTE 16  56028 San Miniato PI</t>
  </si>
  <si>
    <t>apparecchiature elettriche ed elettroniche fuori uso, diverse da quelle di cui alla voce 20 01 21 e 20 01 23, contenenti componenti pericolosi (3)</t>
  </si>
  <si>
    <t>FC038WM-</t>
  </si>
  <si>
    <t>GJYG007172Q  del   25-11-2024</t>
  </si>
  <si>
    <t xml:space="preserve"> HP5HP6    HP14</t>
  </si>
  <si>
    <t>00678408 del 03-12-2024 11:05</t>
  </si>
  <si>
    <t>VIA LIVORNESE EST 233  56035 Casciana Terme Lari PI</t>
  </si>
  <si>
    <t>apparecchiature elettriche ed elettroniche fuori uso, diverse da quelle di cui alle voci 20 01 21, 20 01 23 e 20 01 35</t>
  </si>
  <si>
    <t>GJYG007288B  del   02-12-2024</t>
  </si>
  <si>
    <t>00672596 del 03-12-2024 11:12</t>
  </si>
  <si>
    <t>rifiuti urbani non differenziati</t>
  </si>
  <si>
    <t>00672735 del 04-12-2024 07:36</t>
  </si>
  <si>
    <t>00672954 del 05-12-2024 07:43</t>
  </si>
  <si>
    <t>FP851VJ-</t>
  </si>
  <si>
    <t>00678398 del 05-12-2024 10:20</t>
  </si>
  <si>
    <t>RELIFE RECYCLING SRL</t>
  </si>
  <si>
    <t>VIA PER SALANETTI 17 LUNATA 55012 Capannori LU</t>
  </si>
  <si>
    <t>rifiuti ingombranti</t>
  </si>
  <si>
    <t>LXZX 000035 V  del   05-12-2024</t>
  </si>
  <si>
    <t>00678400 del 05-12-2024 10:30</t>
  </si>
  <si>
    <t>ERSU SPA</t>
  </si>
  <si>
    <t>VIA DELLE CANNELLE SNC  55054 Massarosa LU</t>
  </si>
  <si>
    <t>VIA PONTENUOVO 22  55045 Pietrasanta LU</t>
  </si>
  <si>
    <t>toner per stampa esauriti, diversi da quelli di cui alla voce 08 03 17</t>
  </si>
  <si>
    <t>FT837KB-</t>
  </si>
  <si>
    <t>NYLZ008317J  del   04-12-2024</t>
  </si>
  <si>
    <t>00678401 del 05-12-2024 10:30</t>
  </si>
  <si>
    <t>imballaggi contenenti residui di sostanze pericolose o contaminati da tali sostanze</t>
  </si>
  <si>
    <t>NYLZ008316P  del   04-12-2024</t>
  </si>
  <si>
    <t xml:space="preserve"> HP4HP5    HP14</t>
  </si>
  <si>
    <t>00678405 del 05-12-2024 10:30</t>
  </si>
  <si>
    <t>vernici, inchiostri, adesivi e resine contenenti sostanze pericolose</t>
  </si>
  <si>
    <t>NYLZ008315D  del   04-12-2024</t>
  </si>
  <si>
    <t xml:space="preserve"> HP3HP4HP5    HP14</t>
  </si>
  <si>
    <t>00678411 del 05-12-2024 10:30</t>
  </si>
  <si>
    <t>medicinali diversi da quelli di cui alla voce 20 01 31</t>
  </si>
  <si>
    <t>NYLZ008318W  del   04-12-2024</t>
  </si>
  <si>
    <t>00673277 del 05-12-2024 12:03</t>
  </si>
  <si>
    <t>SMURFIT WESTROCK RECYCLING ITALIA SRL</t>
  </si>
  <si>
    <t>16 - TP</t>
  </si>
  <si>
    <t>VIA DEL FANUCCHI 17 MARLIA 55012 Capannori LU</t>
  </si>
  <si>
    <t>carta e cartone</t>
  </si>
  <si>
    <t>15295/CARTA  del   05-12-2024</t>
  </si>
  <si>
    <t>00678410 del 05-12-2024 12:55</t>
  </si>
  <si>
    <t>AUTOTRASPORTI GRUPPO FRATI SRL</t>
  </si>
  <si>
    <t>R12</t>
  </si>
  <si>
    <t>VIA SCOLMATORE  PALMERINO 56021 Cascina PI</t>
  </si>
  <si>
    <t>legno diverso da quello di cui alla voce 20 01 37</t>
  </si>
  <si>
    <t>GD475DK-XA339RB</t>
  </si>
  <si>
    <t>LXZX 000036 P  del   05-12-2024</t>
  </si>
  <si>
    <t>00673281 del 05-12-2024 15:18</t>
  </si>
  <si>
    <t>GD177LZ-</t>
  </si>
  <si>
    <t>15961/CARTA  del   05-12-2024</t>
  </si>
  <si>
    <t>00673216 del 07-12-2024 08:15</t>
  </si>
  <si>
    <t>GC993XZ-</t>
  </si>
  <si>
    <t>00673246 del 07-12-2024 08:32</t>
  </si>
  <si>
    <t>07 - C</t>
  </si>
  <si>
    <t>D15</t>
  </si>
  <si>
    <t>00673404 del 09-12-2024 07:37</t>
  </si>
  <si>
    <t>00678412 del 09-12-2024 10:30</t>
  </si>
  <si>
    <t>RM SRL</t>
  </si>
  <si>
    <t>VIA CIARPI 91 PORCARI 55016 Porcari LU</t>
  </si>
  <si>
    <t>Metalli</t>
  </si>
  <si>
    <t>LXZX 000037 Y  del   09-12-2024</t>
  </si>
  <si>
    <t>00673563 del 09-12-2024 14:25</t>
  </si>
  <si>
    <t>00673540 del 09-12-2024 16:17</t>
  </si>
  <si>
    <t>00678404 del 10-12-2024 08:30</t>
  </si>
  <si>
    <t>ECOREC S.R.L.</t>
  </si>
  <si>
    <t>R9</t>
  </si>
  <si>
    <t>VIA DI POGGIO GAGLIARDO 42 MONTESCUDAIO 56040 Montescudaio PI</t>
  </si>
  <si>
    <t>oli e grassi commestibili</t>
  </si>
  <si>
    <t>FL990ZV-</t>
  </si>
  <si>
    <t>FIR25966/2024  del   10-12-2024</t>
  </si>
  <si>
    <t>00678402 del 10-12-2024 09:20</t>
  </si>
  <si>
    <t>R.A.U. SOCIETA' COOPERATIVA</t>
  </si>
  <si>
    <t>VIA PRENESTINA NUOVA KM 3+500  00039 Zagarolo RM</t>
  </si>
  <si>
    <t>VIA PRENESTINA NUOVA KM 3+500   00039 Zagarolo RM</t>
  </si>
  <si>
    <t>Abbigliamento</t>
  </si>
  <si>
    <t>GK168BZ-</t>
  </si>
  <si>
    <t>EDI793431/23  del   10-12-2024</t>
  </si>
  <si>
    <t>00673776 del 11-12-2024 07:29</t>
  </si>
  <si>
    <t>00673858 del 11-12-2024 11:11</t>
  </si>
  <si>
    <t>00674166 del 12-12-2024 07:28</t>
  </si>
  <si>
    <t>00674164 del 12-12-2024 11:55</t>
  </si>
  <si>
    <t>VIA DELLA FOSSETTA 41 LOC. CERRO 55011 Altopascio LU</t>
  </si>
  <si>
    <t>00674349 del 12-12-2024 12:09</t>
  </si>
  <si>
    <t>13647/CARTA  del   12-12-2024</t>
  </si>
  <si>
    <t>00674356 del 13-12-2024 11:31</t>
  </si>
  <si>
    <t>imballaggi di vetro</t>
  </si>
  <si>
    <t>00674498 del 14-12-2024 07:42</t>
  </si>
  <si>
    <t>00678399 del 14-12-2024 10:34</t>
  </si>
  <si>
    <t>LXZX 000038 B  del   14-12-2024</t>
  </si>
  <si>
    <t>00674550 del 16-12-2024 07:22</t>
  </si>
  <si>
    <t>00674847 del 16-12-2024 08:55</t>
  </si>
  <si>
    <t>16554/CARTA  del   16-12-2024</t>
  </si>
  <si>
    <t>00674640 del 16-12-2024 11:02</t>
  </si>
  <si>
    <t>00674785 del 17-12-2024 09:30</t>
  </si>
  <si>
    <t>00678406 del 17-12-2024 12:20</t>
  </si>
  <si>
    <t>S.I.R. SIENA INDUSTRIAL RECYCLING</t>
  </si>
  <si>
    <t>PIANIGIANI ROTTAMI SRL</t>
  </si>
  <si>
    <t>STRADA DI RIBUCCIANO 1-3-5-7  53100 Siena SI</t>
  </si>
  <si>
    <t>STRADA DI RIBUCCIANO 9  53100 Siena SI</t>
  </si>
  <si>
    <t>batterie e accumulatori di cui alle voci 16 06 01, 16 06 02 e 16 06 03, nonché batterie e accumulatori non suddivisi contenenti tali batterie</t>
  </si>
  <si>
    <t>FL800AC-</t>
  </si>
  <si>
    <t>HAIKI COBAT - Via Vicenza, 29 - Roma</t>
  </si>
  <si>
    <t>XFR007289/24  del   16-12-2024</t>
  </si>
  <si>
    <t xml:space="preserve"> HP5HP6 HP8 HP10  HP14</t>
  </si>
  <si>
    <t>00674994 del 18-12-2024 08:14</t>
  </si>
  <si>
    <t>00675094 del 19-12-2024 08:21</t>
  </si>
  <si>
    <t>00675103 del 19-12-2024 09:50</t>
  </si>
  <si>
    <t>GC270KB-</t>
  </si>
  <si>
    <t>00675128 del 19-12-2024 10:34</t>
  </si>
  <si>
    <t>GB950HY-</t>
  </si>
  <si>
    <t>00675117 del 19-12-2024 11:18</t>
  </si>
  <si>
    <t>00675269 del 19-12-2024 14:12</t>
  </si>
  <si>
    <t>15772/CARTA  del   19-12-2024</t>
  </si>
  <si>
    <t>00675466 del 21-12-2024 07:38</t>
  </si>
  <si>
    <t>00678403 del 21-12-2024 08:12</t>
  </si>
  <si>
    <t>GK140BZ-</t>
  </si>
  <si>
    <t>EDI793432/23  del   21-12-2024</t>
  </si>
  <si>
    <t>00675618 del 23-12-2024 07:49</t>
  </si>
  <si>
    <t>00675752 del 23-12-2024 14:17</t>
  </si>
  <si>
    <t>00675839 del 24-12-2024 08:02</t>
  </si>
  <si>
    <t>00678409 del 24-12-2024 09:10</t>
  </si>
  <si>
    <t>GL037FN-XA243MJ</t>
  </si>
  <si>
    <t>ECOLIGHT SERVIZI SRL - VIA GIOTTO, 36 - Milano</t>
  </si>
  <si>
    <t>GJYG007679V  del   24-12-2024</t>
  </si>
  <si>
    <t>00675912 del 24-12-2024 12:29</t>
  </si>
  <si>
    <t>rifiuti biodegradabili</t>
  </si>
  <si>
    <t>GW344KF-</t>
  </si>
  <si>
    <t>00675943 del 26-12-2024 07:52</t>
  </si>
  <si>
    <t>00675991 del 26-12-2024 09:38</t>
  </si>
  <si>
    <t>00676102 del 27-12-2024 05:46</t>
  </si>
  <si>
    <t>15733/CARTA  del   27-12-2024</t>
  </si>
  <si>
    <t>00676214 del 27-12-2024 11:48</t>
  </si>
  <si>
    <t>15720/CARTA  del   27-12-2024</t>
  </si>
  <si>
    <t>00676219 del 28-12-2024 08:49</t>
  </si>
  <si>
    <t>00676406 del 30-12-2024 09:23</t>
  </si>
  <si>
    <t>00676412 del 30-12-2024 09:51</t>
  </si>
  <si>
    <t>00676440 del 30-12-2024 11:34</t>
  </si>
  <si>
    <t>00678382 del 30-12-2024 12:14</t>
  </si>
  <si>
    <t>LXZX 000039 Q  del   30-12-2024</t>
  </si>
  <si>
    <t>00676551 del 31-12-2024 07:43</t>
  </si>
  <si>
    <t>00678413 del 31-12-2024 15:16</t>
  </si>
  <si>
    <t>LXZX 000040 Y  del   31-12-2024</t>
  </si>
  <si>
    <t>(vuoto)</t>
  </si>
  <si>
    <t>Totale complessivo</t>
  </si>
  <si>
    <t>Rifiuti</t>
  </si>
  <si>
    <t>tonnellate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</si>
</sst>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20" fontId="0" fillId="0" borderId="0" xfId="0" applyNumberFormat="1"/>
    <xf numFmtId="14" fontId="0" fillId="0" borderId="0" xfId="0" applyNumberFormat="1"/>
    <xf numFmtId="0" fontId="0" fillId="0" borderId="0" xfId="0" applyNumberFormat="1"/>
    <xf numFmtId="0" fontId="0" fillId="0" borderId="0" xfId="0" pivotButton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43" fontId="18" fillId="0" borderId="0" xfId="1" applyFont="1"/>
  </cellXfs>
  <cellStyles count="43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Migliaia" xfId="1" builtinId="3"/>
    <cellStyle name="Neutrale" xfId="9" builtinId="28" customBuiltin="1"/>
    <cellStyle name="Normale" xfId="0" builtinId="0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</cellStyles>
  <dxfs count="69"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ra Tocchini" refreshedDate="45671.468853356484" createdVersion="8" refreshedVersion="8" minRefreshableVersion="3" recordCount="64" xr:uid="{CAEFB1D8-3246-4644-B019-4136C1E67885}">
  <cacheSource type="worksheet">
    <worksheetSource ref="A1:AE1048576" sheet="lista_movimenti_36 (35)"/>
  </cacheSource>
  <cacheFields count="31">
    <cacheField name="lista_movim.c_SMACODAZI+' - '" numFmtId="0">
      <sharedItems containsNonDate="0" containsString="0" containsBlank="1"/>
    </cacheField>
    <cacheField name="lista_movim.c_RAGSOCA" numFmtId="0">
      <sharedItems containsNonDate="0" containsString="0" containsBlank="1"/>
    </cacheField>
    <cacheField name="lista_movim.c_IDMOV+' del '+ Substr(DateToChar(lista_movim.c_DTREG),7,2)+'-'+Substr(DateToChar(lista_movim.c_DTREG),5,2)+'-'+Substr(DateToChar(lista_movim.c_DTREG),1,4) + ' ' + lista_movim.c_ORAREG" numFmtId="0">
      <sharedItems containsBlank="1"/>
    </cacheField>
    <cacheField name="lista_movim.c_RAGSOCP" numFmtId="0">
      <sharedItems containsBlank="1"/>
    </cacheField>
    <cacheField name="lista_movim.c_RAGSOC1T" numFmtId="0">
      <sharedItems containsBlank="1"/>
    </cacheField>
    <cacheField name="lista_movim.c_RAGSOCD" numFmtId="0">
      <sharedItems containsBlank="1"/>
    </cacheField>
    <cacheField name="lista_movim.c_CODCAU+' - '+lista_movim.c_TIPMOV1+lista_movim.c_TIPMOV2" numFmtId="0">
      <sharedItems containsBlank="1"/>
    </cacheField>
    <cacheField name="lista_movim.c_OPERA" numFmtId="0">
      <sharedItems containsBlank="1"/>
    </cacheField>
    <cacheField name="lista_movim.c_CODRIFCER" numFmtId="0">
      <sharedItems containsString="0" containsBlank="1" containsNumber="1" containsInteger="1" minValue="80318" maxValue="200307" count="20">
        <n v="200108"/>
        <n v="150106"/>
        <n v="160103"/>
        <n v="200135"/>
        <n v="200136"/>
        <n v="200301"/>
        <n v="200307"/>
        <n v="80318"/>
        <n v="150110"/>
        <n v="200127"/>
        <n v="200132"/>
        <n v="200101"/>
        <n v="200138"/>
        <n v="200140"/>
        <n v="200125"/>
        <n v="200110"/>
        <n v="150107"/>
        <n v="200133"/>
        <n v="200201"/>
        <m/>
      </sharedItems>
    </cacheField>
    <cacheField name="lista_movim.c_STATOF" numFmtId="0">
      <sharedItems containsString="0" containsBlank="1" containsNumber="1" containsInteger="1" minValue="2" maxValue="4"/>
    </cacheField>
    <cacheField name="LRTrim(lista_movim.c_VIAP)+' '+LRTrim(lista_movim.c_NUMCIVP)+' '+LRTrim(lista_movim.c_CAPP)+' '+LRTrim(lista_movim.c_DESCRIP)+ ' '+LRTrim(lista_movim.c_SIGLAP)" numFmtId="0">
      <sharedItems containsBlank="1"/>
    </cacheField>
    <cacheField name="LRTrim(lista_movim.c_VIA1D)+' '+lista_movim.c_NUMCIV1D+' '+lista_movim.c_LOCAL1D+' '+lista_movim.c_CAP1D+' '+lista_movim.c_DESCRID+' '+lista_movim.c_SIGLAD" numFmtId="0">
      <sharedItems containsBlank="1"/>
    </cacheField>
    <cacheField name="LRTrim(lista_movim.c_VIAT)+' '+lista_movim.c_NUMCIVT+' '+lista_movim.c_LOCALT+' '+lista_movim.c_CAPT+' '+lista_movim.c_DESCRIT+' '+lista_movim.c_SIGLAT" numFmtId="0">
      <sharedItems containsBlank="1"/>
    </cacheField>
    <cacheField name="lista_movim.c_NOME" numFmtId="0">
      <sharedItems containsBlank="1" count="20">
        <s v="rifiuti biodegradabili di cucine e mense"/>
        <s v="imballaggi in materiali misti"/>
        <s v="pneumatici fuori uso"/>
        <s v="apparecchiature elettriche ed elettroniche fuori uso, diverse da quelle di cui alla voce 20 01 21 e 20 01 23, contenenti componenti pericolosi (3)"/>
        <s v="apparecchiature elettriche ed elettroniche fuori uso, diverse da quelle di cui alle voci 20 01 21, 20 01 23 e 20 01 35"/>
        <s v="rifiuti urbani non differenziati"/>
        <s v="rifiuti ingombranti"/>
        <s v="toner per stampa esauriti, diversi da quelli di cui alla voce 08 03 17"/>
        <s v="imballaggi contenenti residui di sostanze pericolose o contaminati da tali sostanze"/>
        <s v="vernici, inchiostri, adesivi e resine contenenti sostanze pericolose"/>
        <s v="medicinali diversi da quelli di cui alla voce 20 01 31"/>
        <s v="carta e cartone"/>
        <s v="legno diverso da quello di cui alla voce 20 01 37"/>
        <s v="Metalli"/>
        <s v="oli e grassi commestibili"/>
        <s v="Abbigliamento"/>
        <s v="imballaggi di vetro"/>
        <s v="batterie e accumulatori di cui alle voci 16 06 01, 16 06 02 e 16 06 03, nonché batterie e accumulatori non suddivisi contenenti tali batterie"/>
        <s v="rifiuti biodegradabili"/>
        <m/>
      </sharedItems>
    </cacheField>
    <cacheField name="lista_movim.c_TARGA+'-'+lista_movim.c_TARGARIM" numFmtId="0">
      <sharedItems containsBlank="1"/>
    </cacheField>
    <cacheField name="lista_movim.c_DTVEIC" numFmtId="0">
      <sharedItems containsNonDate="0" containsString="0" containsBlank="1"/>
    </cacheField>
    <cacheField name="lista_movim.c_NOTEREG" numFmtId="0">
      <sharedItems containsNonDate="0" containsString="0" containsBlank="1"/>
    </cacheField>
    <cacheField name="lista_movim.c_RAGSOC1 + ' - ' + lista_movim.c_VIA_I + ', ' + lista_movim.c_NUMCIV_I + ' - ' + lista_movim.c_COMUNE_I" numFmtId="0">
      <sharedItems containsBlank="1"/>
    </cacheField>
    <cacheField name="lista_movim.c_ORAINITRA" numFmtId="0">
      <sharedItems containsNonDate="0" containsDate="1" containsString="0" containsBlank="1" minDate="1899-12-30T05:35:00" maxDate="1899-12-30T16:13:00"/>
    </cacheField>
    <cacheField name="lista_movim.c_DTINITRA" numFmtId="0">
      <sharedItems containsNonDate="0" containsDate="1" containsString="0" containsBlank="1" minDate="2024-12-02T00:00:00" maxDate="2025-01-01T00:00:00"/>
    </cacheField>
    <cacheField name="lista_movim.c_NUMBOLLA+'  del   '+ Substr(DateToChar(lista_movim.c_DTBOLLA),7,2)+'-'+Substr(DateToChar(lista_movim.c_DTBOLLA),5,2)+'-'+Substr(DateToChar(lista_movim.c_DTBOLLA),1,4)" numFmtId="0">
      <sharedItems containsNonDate="0" containsString="0" containsBlank="1"/>
    </cacheField>
    <cacheField name="lista_movim.c_ORAFINTRA" numFmtId="0">
      <sharedItems containsNonDate="0" containsDate="1" containsString="0" containsBlank="1" minDate="1899-12-30T05:46:00" maxDate="1899-12-30T17:00:00"/>
    </cacheField>
    <cacheField name="lista_movim.c_DTFINTRA" numFmtId="0">
      <sharedItems containsNonDate="0" containsDate="1" containsString="0" containsBlank="1" minDate="2024-12-02T00:00:00" maxDate="2025-01-01T00:00:00"/>
    </cacheField>
    <cacheField name="lista_movim.c_RAGSOC2 + ' - ' + lista_movim.c_VIA_I2 + ', ' + lista_movim.c_NUMCIV_I2" numFmtId="0">
      <sharedItems containsNonDate="0" containsString="0" containsBlank="1"/>
    </cacheField>
    <cacheField name="lista_movim.c_NUMFORMU+'  del   '+ Substr(DateToChar(lista_movim.c_DTFORMU),7,2)+'-'+Substr(DateToChar(lista_movim.c_DTFORMU),5,2)+'-'+Substr(DateToChar(lista_movim.c_DTFORMU),1,4)" numFmtId="0">
      <sharedItems containsBlank="1"/>
    </cacheField>
    <cacheField name="lista_movim.c_QUATON" numFmtId="0">
      <sharedItems containsString="0" containsBlank="1" containsNumber="1" minValue="2.9000000000000001E-2" maxValue="9.1"/>
    </cacheField>
    <cacheField name="Trim(iif(lista_movim.c_HP1='S','HP1',' '))+' '+Trim(iif(lista_movim.c_HP2='S','HP2',' ')) +Trim(iif(lista_movim.c_HP3='S','HP3',' ')) +Trim(iif(lista_movim.c_HP4='S','HP4',' ')) +Trim(iif(lista_movim.c_HP5='S','HP5',' ')) +Trim(iif(lista_movim.c_HP6='S','HP6',' ')) +Trim(iif(lista_movim.c_HP7='S','HP7',' '))+' '+Trim(iif(lista_movim.c_HP8='S','HP8',' ')) +Trim(iif(lista_movim.c_HP9='S','HP9',' '))+' '+Trim(iif(lista_movim.c_HP10='S','HP10',' ')) +Trim(iif(lista_movim.c_HP11='S','HP11',' '))+' '+Trim(iif(lista_movim.c_HP12='S','HP12',' ')) +Trim(iif(lista_movim.c_HP13='S','HP13',' '))+' '+Trim(iif(lista_movim.c_HP14='S','HP14',' ')) +Trim(iif(lista_movim.c_HP15='S','HP15',' '))" numFmtId="0">
      <sharedItems containsBlank="1"/>
    </cacheField>
    <cacheField name="lista_movim.c_CODONU+'-'+lista_movim.c_DESONU" numFmtId="0">
      <sharedItems containsNonDate="0" containsString="0" containsBlank="1"/>
    </cacheField>
    <cacheField name="lista_movim.c_PERCORSO" numFmtId="0">
      <sharedItems containsNonDate="0" containsString="0" containsBlank="1"/>
    </cacheField>
    <cacheField name="c_PERCORSO_ALL" numFmtId="0">
      <sharedItems containsNonDate="0" containsString="0" containsBlank="1"/>
    </cacheField>
    <cacheField name="lista_movim.c_QUAM3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4">
  <r>
    <m/>
    <m/>
    <s v="00672390 del 02-12-2024 07:58"/>
    <s v="COMUNE DI BORGO A MOZZANO"/>
    <s v="ASCIT SERVIZI AMBIENTALI SPA"/>
    <s v="ASCIT SERVIZI AMBIENTALI SPA"/>
    <s v="05 - C"/>
    <s v="R13"/>
    <x v="0"/>
    <n v="2"/>
    <s v="TERRITORIO COMUNALE  55023 Borgo a Mozzano LU"/>
    <s v="LOC. SALANETTI - STAZIONE TRAVASO SN SALANETTI 55012 Capannori LU"/>
    <s v="VIA SAN CRISTOFORO 82 LAMMARI 55012 Capannori LU"/>
    <x v="0"/>
    <s v="GD475DK-"/>
    <m/>
    <m/>
    <m/>
    <d v="1899-12-30T07:52:00"/>
    <d v="2024-12-02T00:00:00"/>
    <m/>
    <d v="1899-12-30T07:58:00"/>
    <d v="2024-12-02T00:00:00"/>
    <m/>
    <m/>
    <n v="5.48"/>
    <m/>
    <m/>
    <m/>
    <m/>
    <m/>
  </r>
  <r>
    <m/>
    <m/>
    <s v="00672470 del 02-12-2024 11:07"/>
    <s v="COMUNE DI BORGO A MOZZANO"/>
    <s v="ASCIT SERVIZI AMBIENTALI SPA"/>
    <s v="ASCIT SERVIZI AMBIENTALI SPA"/>
    <s v="05 - C"/>
    <s v="R13"/>
    <x v="1"/>
    <n v="2"/>
    <s v="TERRITORIO COMUNALE  55023 Borgo a Mozzano LU"/>
    <s v="LOC. SALANETTI - CENTRO MULTIRACCOLTA S2 SALANETTI 55012 Capannori LU"/>
    <s v="VIA SAN CRISTOFORO 82 LAMMARI 55012 Capannori LU"/>
    <x v="1"/>
    <s v="GD475DK-"/>
    <m/>
    <m/>
    <m/>
    <d v="1899-12-30T10:58:00"/>
    <d v="2024-12-02T00:00:00"/>
    <m/>
    <d v="1899-12-30T11:07:00"/>
    <d v="2024-12-02T00:00:00"/>
    <m/>
    <m/>
    <n v="2.7"/>
    <m/>
    <m/>
    <m/>
    <m/>
    <m/>
  </r>
  <r>
    <m/>
    <m/>
    <s v="00672482 del 02-12-2024 12:24"/>
    <s v="COMUNE DI BORGO A MOZZANO"/>
    <s v="ASCIT SERVIZI AMBIENTALI SPA"/>
    <s v="ASCIT SERVIZI AMBIENTALI SPA"/>
    <s v="05 - C"/>
    <s v="R13"/>
    <x v="1"/>
    <n v="2"/>
    <s v="TERRITORIO COMUNALE  55023 Borgo a Mozzano LU"/>
    <s v="LOC. SALANETTI - CENTRO MULTIRACCOLTA S2 SALANETTI 55012 Capannori LU"/>
    <s v="VIA SAN CRISTOFORO 82 LAMMARI 55012 Capannori LU"/>
    <x v="1"/>
    <s v="GB819HY-"/>
    <m/>
    <m/>
    <m/>
    <d v="1899-12-30T12:24:00"/>
    <d v="2024-12-02T00:00:00"/>
    <m/>
    <d v="1899-12-30T12:24:00"/>
    <d v="2024-12-02T00:00:00"/>
    <m/>
    <m/>
    <n v="0.15"/>
    <m/>
    <m/>
    <m/>
    <m/>
    <m/>
  </r>
  <r>
    <m/>
    <m/>
    <s v="00672541 del 03-12-2024 07:29"/>
    <s v="COMUNE DI BORGO A MOZZANO"/>
    <s v="UTENTE CITTADINO"/>
    <s v="ASCIT SERVIZI AMBIENTALI SPA"/>
    <s v="05 - C"/>
    <s v="R13"/>
    <x v="2"/>
    <n v="2"/>
    <s v="TERRITORIO COMUNALE  55023 Borgo a Mozzano LU"/>
    <s v="LOC. SALANETTI - CENTRO MULTIRACCOLTA S2 SALANETTI 55012 Capannori LU"/>
    <s v="VIA DEL COMUNE   55012 Capannori LU"/>
    <x v="2"/>
    <s v="-"/>
    <m/>
    <m/>
    <m/>
    <d v="1899-12-30T07:29:00"/>
    <d v="2024-12-03T00:00:00"/>
    <m/>
    <d v="1899-12-30T07:29:00"/>
    <d v="2024-12-03T00:00:00"/>
    <m/>
    <m/>
    <n v="0.1"/>
    <m/>
    <m/>
    <m/>
    <m/>
    <m/>
  </r>
  <r>
    <m/>
    <m/>
    <s v="00672527 del 03-12-2024 07:32"/>
    <s v="COMUNE DI BORGO A MOZZANO"/>
    <s v="ASCIT SERVIZI AMBIENTALI SPA"/>
    <s v="ASCIT SERVIZI AMBIENTALI SPA"/>
    <s v="05 - C"/>
    <s v="R13"/>
    <x v="1"/>
    <n v="2"/>
    <s v="TERRITORIO COMUNALE  55023 Borgo a Mozzano LU"/>
    <s v="LOC. SALANETTI - CENTRO MULTIRACCOLTA S2 SALANETTI 55012 Capannori LU"/>
    <s v="VIA SAN CRISTOFORO 82 LAMMARI 55012 Capannori LU"/>
    <x v="1"/>
    <s v="ER915EA-"/>
    <m/>
    <m/>
    <m/>
    <d v="1899-12-30T07:24:00"/>
    <d v="2024-12-03T00:00:00"/>
    <m/>
    <d v="1899-12-30T07:32:00"/>
    <d v="2024-12-03T00:00:00"/>
    <m/>
    <m/>
    <n v="1.48"/>
    <m/>
    <m/>
    <m/>
    <m/>
    <m/>
  </r>
  <r>
    <m/>
    <m/>
    <s v="00678407 del 03-12-2024 11:05"/>
    <s v="COMUNE DI BORGO A MOZZANO"/>
    <s v="ORLACCHIO SRL"/>
    <s v="TRED CARPI SPA"/>
    <s v="55 - CE"/>
    <s v="R13"/>
    <x v="3"/>
    <n v="2"/>
    <s v="TERRITORIO COMUNALE  55023 Borgo a Mozzano LU"/>
    <s v="VIA REMESINA ESTERNA 27/A FOSSOLI DI CARPI 41012 Carpi MO"/>
    <s v="VIA E. MORANTE 16  56028 San Miniato PI"/>
    <x v="3"/>
    <s v="FC038WM-"/>
    <m/>
    <m/>
    <m/>
    <d v="1899-12-30T11:05:00"/>
    <d v="2024-12-03T00:00:00"/>
    <m/>
    <m/>
    <d v="2024-12-03T00:00:00"/>
    <m/>
    <s v="GJYG007172Q  del   25-11-2024"/>
    <n v="1.131"/>
    <s v=" HP5HP6    HP14"/>
    <m/>
    <m/>
    <m/>
    <m/>
  </r>
  <r>
    <m/>
    <m/>
    <s v="00678408 del 03-12-2024 11:05"/>
    <s v="COMUNE DI BORGO A MOZZANO"/>
    <s v="ORLACCHIO SRL"/>
    <s v="ORLACCHIO SRL"/>
    <s v="55 - CE"/>
    <s v="R13"/>
    <x v="4"/>
    <n v="2"/>
    <s v="TERRITORIO COMUNALE  55023 Borgo a Mozzano LU"/>
    <s v="VIA LIVORNESE EST 233  56035 Casciana Terme Lari PI"/>
    <s v="VIA E. MORANTE 16  56028 San Miniato PI"/>
    <x v="4"/>
    <s v="FC038WM-"/>
    <m/>
    <m/>
    <m/>
    <d v="1899-12-30T11:05:00"/>
    <d v="2024-12-03T00:00:00"/>
    <m/>
    <m/>
    <d v="2024-12-03T00:00:00"/>
    <m/>
    <s v="GJYG007288B  del   02-12-2024"/>
    <n v="1.3"/>
    <m/>
    <m/>
    <m/>
    <m/>
    <m/>
  </r>
  <r>
    <m/>
    <m/>
    <s v="00672596 del 03-12-2024 11:12"/>
    <s v="COMUNE DI BORGO A MOZZANO"/>
    <s v="ASCIT SERVIZI AMBIENTALI SPA"/>
    <s v="ASCIT SERVIZI AMBIENTALI SPA"/>
    <s v="05 - C"/>
    <s v="R13"/>
    <x v="5"/>
    <n v="2"/>
    <s v="TERRITORIO COMUNALE  55023 Borgo a Mozzano LU"/>
    <s v="LOC. SALANETTI - STAZIONE TRAVASO SN SALANETTI 55012 Capannori LU"/>
    <s v="VIA SAN CRISTOFORO 82 LAMMARI 55012 Capannori LU"/>
    <x v="5"/>
    <s v="ER915EA-"/>
    <m/>
    <m/>
    <m/>
    <d v="1899-12-30T11:03:00"/>
    <d v="2024-12-03T00:00:00"/>
    <m/>
    <d v="1899-12-30T11:12:00"/>
    <d v="2024-12-03T00:00:00"/>
    <m/>
    <m/>
    <n v="2.64"/>
    <m/>
    <m/>
    <m/>
    <m/>
    <m/>
  </r>
  <r>
    <m/>
    <m/>
    <s v="00672735 del 04-12-2024 07:36"/>
    <s v="COMUNE DI BORGO A MOZZANO"/>
    <s v="ASCIT SERVIZI AMBIENTALI SPA"/>
    <s v="ASCIT SERVIZI AMBIENTALI SPA"/>
    <s v="05 - C"/>
    <s v="R13"/>
    <x v="0"/>
    <n v="2"/>
    <s v="TERRITORIO COMUNALE  55023 Borgo a Mozzano LU"/>
    <s v="LOC. SALANETTI - STAZIONE TRAVASO SN SALANETTI 55012 Capannori LU"/>
    <s v="VIA SAN CRISTOFORO 82 LAMMARI 55012 Capannori LU"/>
    <x v="0"/>
    <s v="ER915EA-"/>
    <m/>
    <m/>
    <m/>
    <d v="1899-12-30T07:30:00"/>
    <d v="2024-12-04T00:00:00"/>
    <m/>
    <d v="1899-12-30T07:36:00"/>
    <d v="2024-12-04T00:00:00"/>
    <m/>
    <m/>
    <n v="4.74"/>
    <m/>
    <m/>
    <m/>
    <m/>
    <m/>
  </r>
  <r>
    <m/>
    <m/>
    <s v="00672954 del 05-12-2024 07:43"/>
    <s v="COMUNE DI BORGO A MOZZANO"/>
    <s v="ASCIT SERVIZI AMBIENTALI SPA"/>
    <s v="ASCIT SERVIZI AMBIENTALI SPA"/>
    <s v="05 - C"/>
    <s v="R13"/>
    <x v="5"/>
    <n v="2"/>
    <s v="TERRITORIO COMUNALE  55023 Borgo a Mozzano LU"/>
    <s v="LOC. SALANETTI - STAZIONE TRAVASO SN SALANETTI 55012 Capannori LU"/>
    <s v="VIA SAN CRISTOFORO 82 LAMMARI 55012 Capannori LU"/>
    <x v="5"/>
    <s v="FP851VJ-"/>
    <m/>
    <m/>
    <m/>
    <d v="1899-12-30T07:37:00"/>
    <d v="2024-12-05T00:00:00"/>
    <m/>
    <d v="1899-12-30T07:43:00"/>
    <d v="2024-12-05T00:00:00"/>
    <m/>
    <m/>
    <n v="9.1"/>
    <m/>
    <m/>
    <m/>
    <m/>
    <m/>
  </r>
  <r>
    <m/>
    <m/>
    <s v="00678398 del 05-12-2024 10:20"/>
    <s v="COMUNE DI BORGO A MOZZANO"/>
    <s v="ASCIT SERVIZI AMBIENTALI SPA"/>
    <s v="RELIFE RECYCLING SRL"/>
    <s v="55 - CE"/>
    <s v="R13"/>
    <x v="6"/>
    <n v="2"/>
    <s v="TERRITORIO COMUNALE  55023 Borgo a Mozzano LU"/>
    <s v="VIA PER SALANETTI 17 LUNATA 55012 Capannori LU"/>
    <s v="VIA SAN CRISTOFORO 82 LAMMARI 55012 Capannori LU"/>
    <x v="6"/>
    <s v="FP851VJ-"/>
    <m/>
    <m/>
    <m/>
    <d v="1899-12-30T10:20:00"/>
    <d v="2024-12-05T00:00:00"/>
    <m/>
    <d v="1899-12-30T11:10:00"/>
    <d v="2024-12-05T00:00:00"/>
    <m/>
    <s v="LXZX 000035 V  del   05-12-2024"/>
    <n v="2.36"/>
    <m/>
    <m/>
    <m/>
    <m/>
    <m/>
  </r>
  <r>
    <m/>
    <m/>
    <s v="00678400 del 05-12-2024 10:30"/>
    <s v="COMUNE DI BORGO A MOZZANO"/>
    <s v="ERSU SPA"/>
    <s v="ERSU SPA"/>
    <s v="55 - CE"/>
    <s v="R13"/>
    <x v="7"/>
    <n v="2"/>
    <s v="TERRITORIO COMUNALE  55023 Borgo a Mozzano LU"/>
    <s v="VIA DELLE CANNELLE SNC  55054 Massarosa LU"/>
    <s v="VIA PONTENUOVO 22  55045 Pietrasanta LU"/>
    <x v="7"/>
    <s v="FT837KB-"/>
    <m/>
    <m/>
    <m/>
    <d v="1899-12-30T10:30:00"/>
    <d v="2024-12-05T00:00:00"/>
    <m/>
    <d v="1899-12-30T10:30:00"/>
    <d v="2024-12-05T00:00:00"/>
    <m/>
    <s v="NYLZ008317J  del   04-12-2024"/>
    <n v="2.9000000000000001E-2"/>
    <m/>
    <m/>
    <m/>
    <m/>
    <m/>
  </r>
  <r>
    <m/>
    <m/>
    <s v="00678401 del 05-12-2024 10:30"/>
    <s v="COMUNE DI BORGO A MOZZANO"/>
    <s v="ERSU SPA"/>
    <s v="ERSU SPA"/>
    <s v="55 - CE"/>
    <s v="R13"/>
    <x v="8"/>
    <n v="2"/>
    <s v="TERRITORIO COMUNALE  55023 Borgo a Mozzano LU"/>
    <s v="VIA DELLE CANNELLE SNC  55054 Massarosa LU"/>
    <s v="VIA PONTENUOVO 22  55045 Pietrasanta LU"/>
    <x v="8"/>
    <s v="FT837KB-"/>
    <m/>
    <m/>
    <m/>
    <d v="1899-12-30T10:30:00"/>
    <d v="2024-12-05T00:00:00"/>
    <m/>
    <d v="1899-12-30T10:30:00"/>
    <d v="2024-12-05T00:00:00"/>
    <m/>
    <s v="NYLZ008316P  del   04-12-2024"/>
    <n v="6.0999999999999999E-2"/>
    <s v=" HP4HP5    HP14"/>
    <m/>
    <m/>
    <m/>
    <m/>
  </r>
  <r>
    <m/>
    <m/>
    <s v="00678405 del 05-12-2024 10:30"/>
    <s v="COMUNE DI BORGO A MOZZANO"/>
    <s v="ERSU SPA"/>
    <s v="ERSU SPA"/>
    <s v="55 - CE"/>
    <s v="R13"/>
    <x v="9"/>
    <n v="2"/>
    <s v="TERRITORIO COMUNALE  55023 Borgo a Mozzano LU"/>
    <s v="VIA DELLE CANNELLE SNC  55054 Massarosa LU"/>
    <s v="VIA PONTENUOVO 22  55045 Pietrasanta LU"/>
    <x v="9"/>
    <s v="FT837KB-"/>
    <m/>
    <m/>
    <m/>
    <d v="1899-12-30T10:30:00"/>
    <d v="2024-12-05T00:00:00"/>
    <m/>
    <d v="1899-12-30T10:30:00"/>
    <d v="2024-12-05T00:00:00"/>
    <m/>
    <s v="NYLZ008315D  del   04-12-2024"/>
    <n v="0.60799999999999998"/>
    <s v=" HP3HP4HP5    HP14"/>
    <m/>
    <m/>
    <m/>
    <m/>
  </r>
  <r>
    <m/>
    <m/>
    <s v="00678411 del 05-12-2024 10:30"/>
    <s v="COMUNE DI BORGO A MOZZANO"/>
    <s v="ERSU SPA"/>
    <s v="ERSU SPA"/>
    <s v="55 - CE"/>
    <s v="R13"/>
    <x v="10"/>
    <n v="2"/>
    <s v="TERRITORIO COMUNALE  55023 Borgo a Mozzano LU"/>
    <s v="VIA DELLE CANNELLE SNC  55054 Massarosa LU"/>
    <s v="VIA PONTENUOVO 22  55045 Pietrasanta LU"/>
    <x v="10"/>
    <s v="FT837KB-"/>
    <m/>
    <m/>
    <m/>
    <d v="1899-12-30T10:30:00"/>
    <d v="2024-12-05T00:00:00"/>
    <m/>
    <d v="1899-12-30T10:30:00"/>
    <d v="2024-12-05T00:00:00"/>
    <m/>
    <s v="NYLZ008318W  del   04-12-2024"/>
    <n v="6.6000000000000003E-2"/>
    <m/>
    <m/>
    <m/>
    <m/>
    <m/>
  </r>
  <r>
    <m/>
    <m/>
    <s v="00673277 del 05-12-2024 12:03"/>
    <s v="COMUNE DI BORGO A MOZZANO"/>
    <s v="ASCIT SERVIZI AMBIENTALI SPA"/>
    <s v="SMURFIT WESTROCK RECYCLING ITALIA SRL"/>
    <s v="16 - TP"/>
    <s v="R13"/>
    <x v="11"/>
    <n v="2"/>
    <s v="TERRITORIO COMUNALE  55023 Borgo a Mozzano LU"/>
    <s v="VIA DEL FANUCCHI 17 MARLIA 55012 Capannori LU"/>
    <s v="VIA SAN CRISTOFORO 82 LAMMARI 55012 Capannori LU"/>
    <x v="11"/>
    <s v="GD475DK-"/>
    <m/>
    <m/>
    <m/>
    <d v="1899-12-30T11:25:00"/>
    <d v="2024-12-05T00:00:00"/>
    <m/>
    <d v="1899-12-30T12:03:00"/>
    <d v="2024-12-05T00:00:00"/>
    <m/>
    <s v="15295/CARTA  del   05-12-2024"/>
    <n v="4.07"/>
    <m/>
    <m/>
    <m/>
    <m/>
    <m/>
  </r>
  <r>
    <m/>
    <m/>
    <s v="00678410 del 05-12-2024 12:55"/>
    <s v="COMUNE DI BORGO A MOZZANO"/>
    <s v="ASCIT SERVIZI AMBIENTALI SPA"/>
    <s v="AUTOTRASPORTI GRUPPO FRATI SRL"/>
    <s v="55 - CE"/>
    <s v="R12"/>
    <x v="12"/>
    <n v="2"/>
    <s v="TERRITORIO COMUNALE  55023 Borgo a Mozzano LU"/>
    <s v="VIA SCOLMATORE  PALMERINO 56021 Cascina PI"/>
    <s v="VIA SAN CRISTOFORO 82 LAMMARI 55012 Capannori LU"/>
    <x v="12"/>
    <s v="GD475DK-XA339RB"/>
    <m/>
    <m/>
    <m/>
    <d v="1899-12-30T12:55:00"/>
    <d v="2024-12-05T00:00:00"/>
    <m/>
    <d v="1899-12-30T15:03:00"/>
    <d v="2024-12-05T00:00:00"/>
    <m/>
    <s v="LXZX 000036 P  del   05-12-2024"/>
    <n v="4.0199999999999996"/>
    <m/>
    <m/>
    <m/>
    <m/>
    <m/>
  </r>
  <r>
    <m/>
    <m/>
    <s v="00673281 del 05-12-2024 15:18"/>
    <s v="COMUNE DI BORGO A MOZZANO"/>
    <s v="ASCIT SERVIZI AMBIENTALI SPA"/>
    <s v="SMURFIT WESTROCK RECYCLING ITALIA SRL"/>
    <s v="16 - TP"/>
    <s v="R13"/>
    <x v="11"/>
    <n v="2"/>
    <s v="TERRITORIO COMUNALE  55023 Borgo a Mozzano LU"/>
    <s v="VIA DEL FANUCCHI 17 MARLIA 55012 Capannori LU"/>
    <s v="VIA SAN CRISTOFORO 82 LAMMARI 55012 Capannori LU"/>
    <x v="11"/>
    <s v="GD177LZ-"/>
    <m/>
    <m/>
    <m/>
    <d v="1899-12-30T14:30:00"/>
    <d v="2024-12-05T00:00:00"/>
    <m/>
    <d v="1899-12-30T15:18:00"/>
    <d v="2024-12-05T00:00:00"/>
    <m/>
    <s v="15961/CARTA  del   05-12-2024"/>
    <n v="3.86"/>
    <m/>
    <m/>
    <m/>
    <m/>
    <m/>
  </r>
  <r>
    <m/>
    <m/>
    <s v="00673216 del 07-12-2024 08:15"/>
    <s v="COMUNE DI BORGO A MOZZANO"/>
    <s v="ASCIT SERVIZI AMBIENTALI SPA"/>
    <s v="ASCIT SERVIZI AMBIENTALI SPA"/>
    <s v="05 - C"/>
    <s v="R13"/>
    <x v="1"/>
    <n v="2"/>
    <s v="TERRITORIO COMUNALE  55023 Borgo a Mozzano LU"/>
    <s v="LOC. SALANETTI - CENTRO MULTIRACCOLTA S2 SALANETTI 55012 Capannori LU"/>
    <s v="VIA SAN CRISTOFORO 82 LAMMARI 55012 Capannori LU"/>
    <x v="1"/>
    <s v="GC993XZ-"/>
    <m/>
    <m/>
    <m/>
    <d v="1899-12-30T08:08:00"/>
    <d v="2024-12-07T00:00:00"/>
    <m/>
    <d v="1899-12-30T08:15:00"/>
    <d v="2024-12-07T00:00:00"/>
    <m/>
    <m/>
    <n v="1.93"/>
    <m/>
    <m/>
    <m/>
    <m/>
    <m/>
  </r>
  <r>
    <m/>
    <m/>
    <s v="00673246 del 07-12-2024 08:32"/>
    <s v="COMUNE DI BORGO A MOZZANO"/>
    <s v="ASCIT SERVIZI AMBIENTALI SPA"/>
    <s v="ASCIT SERVIZI AMBIENTALI SPA"/>
    <s v="07 - C"/>
    <s v="D15"/>
    <x v="5"/>
    <n v="2"/>
    <s v="TERRITORIO COMUNALE  55023 Borgo a Mozzano LU"/>
    <s v="LOC. SALANETTI - STAZIONE TRAVASO SN SALANETTI 55012 Capannori LU"/>
    <s v="VIA SAN CRISTOFORO 82 LAMMARI 55012 Capannori LU"/>
    <x v="5"/>
    <s v="GD177LZ-"/>
    <m/>
    <m/>
    <m/>
    <d v="1899-12-30T08:26:00"/>
    <d v="2024-12-07T00:00:00"/>
    <m/>
    <d v="1899-12-30T08:32:00"/>
    <d v="2024-12-07T00:00:00"/>
    <m/>
    <m/>
    <n v="6.46"/>
    <m/>
    <m/>
    <m/>
    <m/>
    <m/>
  </r>
  <r>
    <m/>
    <m/>
    <s v="00673404 del 09-12-2024 07:37"/>
    <s v="COMUNE DI BORGO A MOZZANO"/>
    <s v="ASCIT SERVIZI AMBIENTALI SPA"/>
    <s v="ASCIT SERVIZI AMBIENTALI SPA"/>
    <s v="05 - C"/>
    <s v="R13"/>
    <x v="0"/>
    <n v="2"/>
    <s v="TERRITORIO COMUNALE  55023 Borgo a Mozzano LU"/>
    <s v="LOC. SALANETTI - STAZIONE TRAVASO SN SALANETTI 55012 Capannori LU"/>
    <s v="VIA SAN CRISTOFORO 82 LAMMARI 55012 Capannori LU"/>
    <x v="0"/>
    <s v="GD475DK-"/>
    <m/>
    <m/>
    <m/>
    <d v="1899-12-30T07:32:00"/>
    <d v="2024-12-09T00:00:00"/>
    <m/>
    <d v="1899-12-30T07:37:00"/>
    <d v="2024-12-09T00:00:00"/>
    <m/>
    <m/>
    <n v="5.64"/>
    <m/>
    <m/>
    <m/>
    <m/>
    <m/>
  </r>
  <r>
    <m/>
    <m/>
    <s v="00678412 del 09-12-2024 10:30"/>
    <s v="COMUNE DI BORGO A MOZZANO"/>
    <s v="ASCIT SERVIZI AMBIENTALI SPA"/>
    <s v="RM SRL"/>
    <s v="55 - CE"/>
    <s v="R13"/>
    <x v="13"/>
    <n v="2"/>
    <s v="TERRITORIO COMUNALE  55023 Borgo a Mozzano LU"/>
    <s v="VIA CIARPI 91 PORCARI 55016 Porcari LU"/>
    <s v="VIA SAN CRISTOFORO 82 LAMMARI 55012 Capannori LU"/>
    <x v="13"/>
    <s v="GD475DK-"/>
    <m/>
    <m/>
    <m/>
    <d v="1899-12-30T10:30:00"/>
    <d v="2024-12-09T00:00:00"/>
    <m/>
    <d v="1899-12-30T11:24:00"/>
    <d v="2024-12-09T00:00:00"/>
    <m/>
    <s v="LXZX 000037 Y  del   09-12-2024"/>
    <n v="2.06"/>
    <m/>
    <m/>
    <m/>
    <m/>
    <m/>
  </r>
  <r>
    <m/>
    <m/>
    <s v="00673563 del 09-12-2024 14:25"/>
    <s v="COMUNE DI BORGO A MOZZANO"/>
    <s v="ASCIT SERVIZI AMBIENTALI SPA"/>
    <s v="ASCIT SERVIZI AMBIENTALI SPA"/>
    <s v="05 - C"/>
    <s v="R13"/>
    <x v="1"/>
    <n v="2"/>
    <s v="TERRITORIO COMUNALE  55023 Borgo a Mozzano LU"/>
    <s v="LOC. SALANETTI - CENTRO MULTIRACCOLTA S2 SALANETTI 55012 Capannori LU"/>
    <s v="VIA SAN CRISTOFORO 82 LAMMARI 55012 Capannori LU"/>
    <x v="1"/>
    <s v="FP851VJ-"/>
    <m/>
    <m/>
    <m/>
    <d v="1899-12-30T14:15:00"/>
    <d v="2024-12-09T00:00:00"/>
    <m/>
    <d v="1899-12-30T14:25:00"/>
    <d v="2024-12-09T00:00:00"/>
    <m/>
    <m/>
    <n v="4.12"/>
    <m/>
    <m/>
    <m/>
    <m/>
    <m/>
  </r>
  <r>
    <m/>
    <m/>
    <s v="00673540 del 09-12-2024 16:17"/>
    <s v="COMUNE DI BORGO A MOZZANO"/>
    <s v="ASCIT SERVIZI AMBIENTALI SPA"/>
    <s v="ASCIT SERVIZI AMBIENTALI SPA"/>
    <s v="05 - C"/>
    <s v="R13"/>
    <x v="0"/>
    <n v="2"/>
    <s v="TERRITORIO COMUNALE  55023 Borgo a Mozzano LU"/>
    <s v="LOC. SALANETTI - STAZIONE TRAVASO SN SALANETTI 55012 Capannori LU"/>
    <s v="VIA SAN CRISTOFORO 82 LAMMARI 55012 Capannori LU"/>
    <x v="0"/>
    <s v="FP851VJ-"/>
    <m/>
    <m/>
    <m/>
    <d v="1899-12-30T16:13:00"/>
    <d v="2024-12-09T00:00:00"/>
    <m/>
    <d v="1899-12-30T16:17:00"/>
    <d v="2024-12-09T00:00:00"/>
    <m/>
    <m/>
    <n v="5.46"/>
    <m/>
    <m/>
    <m/>
    <m/>
    <m/>
  </r>
  <r>
    <m/>
    <m/>
    <s v="00678404 del 10-12-2024 08:30"/>
    <s v="COMUNE DI BORGO A MOZZANO"/>
    <s v="ECOREC S.R.L."/>
    <s v="ECOREC S.R.L."/>
    <s v="55 - CE"/>
    <s v="R9"/>
    <x v="14"/>
    <n v="4"/>
    <s v="TERRITORIO COMUNALE  55023 Borgo a Mozzano LU"/>
    <s v="VIA DI POGGIO GAGLIARDO 42 MONTESCUDAIO 56040 Montescudaio PI"/>
    <s v="VIA DI POGGIO GAGLIARDO 42 MONTESCUDAIO 56040 Montescudaio PI"/>
    <x v="14"/>
    <s v="FL990ZV-"/>
    <m/>
    <m/>
    <m/>
    <d v="1899-12-30T08:30:00"/>
    <d v="2024-12-10T00:00:00"/>
    <m/>
    <d v="1899-12-30T16:20:00"/>
    <d v="2024-12-10T00:00:00"/>
    <m/>
    <s v="FIR25966/2024  del   10-12-2024"/>
    <n v="0.15"/>
    <m/>
    <m/>
    <m/>
    <m/>
    <m/>
  </r>
  <r>
    <m/>
    <m/>
    <s v="00678402 del 10-12-2024 09:20"/>
    <s v="COMUNE DI BORGO A MOZZANO"/>
    <s v="R.A.U. SOCIETA' COOPERATIVA"/>
    <s v="R.A.U. SOCIETA' COOPERATIVA"/>
    <s v="55 - CE"/>
    <s v="R13"/>
    <x v="15"/>
    <n v="2"/>
    <s v="TERRITORIO COMUNALE  55023 Borgo a Mozzano LU"/>
    <s v="VIA PRENESTINA NUOVA KM 3+500  00039 Zagarolo RM"/>
    <s v="VIA PRENESTINA NUOVA KM 3+500   00039 Zagarolo RM"/>
    <x v="15"/>
    <s v="GK168BZ-"/>
    <m/>
    <m/>
    <m/>
    <d v="1899-12-30T09:20:00"/>
    <d v="2024-12-10T00:00:00"/>
    <m/>
    <d v="1899-12-30T09:20:00"/>
    <d v="2024-12-10T00:00:00"/>
    <m/>
    <s v="EDI793431/23  del   10-12-2024"/>
    <n v="1"/>
    <m/>
    <m/>
    <m/>
    <m/>
    <m/>
  </r>
  <r>
    <m/>
    <m/>
    <s v="00673776 del 11-12-2024 07:29"/>
    <s v="COMUNE DI BORGO A MOZZANO"/>
    <s v="ASCIT SERVIZI AMBIENTALI SPA"/>
    <s v="ASCIT SERVIZI AMBIENTALI SPA"/>
    <s v="05 - C"/>
    <s v="R13"/>
    <x v="0"/>
    <n v="2"/>
    <s v="TERRITORIO COMUNALE  55023 Borgo a Mozzano LU"/>
    <s v="LOC. SALANETTI - STAZIONE TRAVASO SN SALANETTI 55012 Capannori LU"/>
    <s v="VIA SAN CRISTOFORO 82 LAMMARI 55012 Capannori LU"/>
    <x v="0"/>
    <s v="FP851VJ-"/>
    <m/>
    <m/>
    <m/>
    <d v="1899-12-30T07:24:00"/>
    <d v="2024-12-11T00:00:00"/>
    <m/>
    <d v="1899-12-30T07:29:00"/>
    <d v="2024-12-11T00:00:00"/>
    <m/>
    <m/>
    <n v="4.96"/>
    <m/>
    <m/>
    <m/>
    <m/>
    <m/>
  </r>
  <r>
    <m/>
    <m/>
    <s v="00673858 del 11-12-2024 11:11"/>
    <s v="COMUNE DI BORGO A MOZZANO"/>
    <s v="ASCIT SERVIZI AMBIENTALI SPA"/>
    <s v="ASCIT SERVIZI AMBIENTALI SPA"/>
    <s v="07 - C"/>
    <s v="D15"/>
    <x v="5"/>
    <n v="2"/>
    <s v="TERRITORIO COMUNALE  55023 Borgo a Mozzano LU"/>
    <s v="LOC. SALANETTI - STAZIONE TRAVASO SN SALANETTI 55012 Capannori LU"/>
    <s v="VIA SAN CRISTOFORO 82 LAMMARI 55012 Capannori LU"/>
    <x v="5"/>
    <s v="FP851VJ-"/>
    <m/>
    <m/>
    <m/>
    <d v="1899-12-30T11:06:00"/>
    <d v="2024-12-11T00:00:00"/>
    <m/>
    <d v="1899-12-30T11:11:00"/>
    <d v="2024-12-11T00:00:00"/>
    <m/>
    <m/>
    <n v="7.2"/>
    <m/>
    <m/>
    <m/>
    <m/>
    <m/>
  </r>
  <r>
    <m/>
    <m/>
    <s v="00674166 del 12-12-2024 07:28"/>
    <s v="COMUNE DI BORGO A MOZZANO"/>
    <s v="ASCIT SERVIZI AMBIENTALI SPA"/>
    <s v="ASCIT SERVIZI AMBIENTALI SPA"/>
    <s v="07 - C"/>
    <s v="D15"/>
    <x v="5"/>
    <n v="2"/>
    <s v="TERRITORIO COMUNALE  55023 Borgo a Mozzano LU"/>
    <s v="LOC. SALANETTI - STAZIONE TRAVASO SN SALANETTI 55012 Capannori LU"/>
    <s v="VIA SAN CRISTOFORO 82 LAMMARI 55012 Capannori LU"/>
    <x v="5"/>
    <s v="ER915EA-"/>
    <m/>
    <m/>
    <m/>
    <d v="1899-12-30T07:22:00"/>
    <d v="2024-12-12T00:00:00"/>
    <m/>
    <d v="1899-12-30T07:28:00"/>
    <d v="2024-12-12T00:00:00"/>
    <m/>
    <m/>
    <n v="7.34"/>
    <m/>
    <m/>
    <m/>
    <m/>
    <m/>
  </r>
  <r>
    <m/>
    <m/>
    <s v="00674164 del 12-12-2024 11:55"/>
    <s v="COMUNE DI BORGO A MOZZANO"/>
    <s v="ASCIT SERVIZI AMBIENTALI SPA"/>
    <s v="ASCIT SERVIZI AMBIENTALI SPA"/>
    <s v="05 - C"/>
    <s v="R13"/>
    <x v="12"/>
    <n v="2"/>
    <s v="TERRITORIO COMUNALE  55023 Borgo a Mozzano LU"/>
    <s v="VIA DELLA FOSSETTA 41 LOC. CERRO 55011 Altopascio LU"/>
    <s v="VIA SAN CRISTOFORO 82 LAMMARI 55012 Capannori LU"/>
    <x v="12"/>
    <s v="ER915EA-"/>
    <m/>
    <m/>
    <m/>
    <d v="1899-12-30T11:55:00"/>
    <d v="2024-12-12T00:00:00"/>
    <m/>
    <d v="1899-12-30T11:55:00"/>
    <d v="2024-12-12T00:00:00"/>
    <m/>
    <m/>
    <n v="5.54"/>
    <m/>
    <m/>
    <m/>
    <m/>
    <m/>
  </r>
  <r>
    <m/>
    <m/>
    <s v="00674349 del 12-12-2024 12:09"/>
    <s v="COMUNE DI BORGO A MOZZANO"/>
    <s v="ASCIT SERVIZI AMBIENTALI SPA"/>
    <s v="SMURFIT WESTROCK RECYCLING ITALIA SRL"/>
    <s v="16 - TP"/>
    <s v="R13"/>
    <x v="11"/>
    <n v="2"/>
    <s v="TERRITORIO COMUNALE  55023 Borgo a Mozzano LU"/>
    <s v="VIA DEL FANUCCHI 17 MARLIA 55012 Capannori LU"/>
    <s v="VIA SAN CRISTOFORO 82 LAMMARI 55012 Capannori LU"/>
    <x v="11"/>
    <s v="FP851VJ-"/>
    <m/>
    <m/>
    <m/>
    <d v="1899-12-30T12:00:00"/>
    <d v="2024-12-12T00:00:00"/>
    <m/>
    <d v="1899-12-30T12:09:00"/>
    <d v="2024-12-12T00:00:00"/>
    <m/>
    <s v="13647/CARTA  del   12-12-2024"/>
    <n v="5.1100000000000003"/>
    <m/>
    <m/>
    <m/>
    <m/>
    <m/>
  </r>
  <r>
    <m/>
    <m/>
    <s v="00674356 del 13-12-2024 11:31"/>
    <s v="COMUNE DI BORGO A MOZZANO"/>
    <s v="ASCIT SERVIZI AMBIENTALI SPA"/>
    <s v="ASCIT SERVIZI AMBIENTALI SPA"/>
    <s v="05 - C"/>
    <s v="R13"/>
    <x v="16"/>
    <n v="2"/>
    <s v="TERRITORIO COMUNALE  55023 Borgo a Mozzano LU"/>
    <s v="LOC. SALANETTI - CENTRO MULTIRACCOLTA S2 SALANETTI 55012 Capannori LU"/>
    <s v="VIA SAN CRISTOFORO 82 LAMMARI 55012 Capannori LU"/>
    <x v="16"/>
    <s v="ER915EA-"/>
    <m/>
    <m/>
    <m/>
    <d v="1899-12-30T11:21:00"/>
    <d v="2024-12-13T00:00:00"/>
    <m/>
    <d v="1899-12-30T11:31:00"/>
    <d v="2024-12-13T00:00:00"/>
    <m/>
    <m/>
    <n v="5.54"/>
    <m/>
    <m/>
    <m/>
    <m/>
    <m/>
  </r>
  <r>
    <m/>
    <m/>
    <s v="00674498 del 14-12-2024 07:42"/>
    <s v="COMUNE DI BORGO A MOZZANO"/>
    <s v="ASCIT SERVIZI AMBIENTALI SPA"/>
    <s v="ASCIT SERVIZI AMBIENTALI SPA"/>
    <s v="05 - C"/>
    <s v="R13"/>
    <x v="16"/>
    <n v="2"/>
    <s v="TERRITORIO COMUNALE  55023 Borgo a Mozzano LU"/>
    <s v="LOC. SALANETTI - CENTRO MULTIRACCOLTA S2 SALANETTI 55012 Capannori LU"/>
    <s v="VIA SAN CRISTOFORO 82 LAMMARI 55012 Capannori LU"/>
    <x v="16"/>
    <s v="GC993XZ-"/>
    <m/>
    <m/>
    <m/>
    <d v="1899-12-30T07:33:00"/>
    <d v="2024-12-14T00:00:00"/>
    <m/>
    <d v="1899-12-30T07:42:00"/>
    <d v="2024-12-14T00:00:00"/>
    <m/>
    <m/>
    <n v="4.34"/>
    <m/>
    <m/>
    <m/>
    <m/>
    <m/>
  </r>
  <r>
    <m/>
    <m/>
    <s v="00678399 del 14-12-2024 10:34"/>
    <s v="COMUNE DI BORGO A MOZZANO"/>
    <s v="ASCIT SERVIZI AMBIENTALI SPA"/>
    <s v="RELIFE RECYCLING SRL"/>
    <s v="55 - CE"/>
    <s v="R13"/>
    <x v="6"/>
    <n v="2"/>
    <s v="TERRITORIO COMUNALE  55023 Borgo a Mozzano LU"/>
    <s v="VIA PER SALANETTI 17 LUNATA 55012 Capannori LU"/>
    <s v="VIA SAN CRISTOFORO 82 LAMMARI 55012 Capannori LU"/>
    <x v="6"/>
    <s v="GD177LZ-"/>
    <m/>
    <m/>
    <m/>
    <d v="1899-12-30T10:34:00"/>
    <d v="2024-12-14T00:00:00"/>
    <m/>
    <d v="1899-12-30T10:50:00"/>
    <d v="2024-12-14T00:00:00"/>
    <m/>
    <s v="LXZX 000038 B  del   14-12-2024"/>
    <n v="1.91"/>
    <m/>
    <m/>
    <m/>
    <m/>
    <m/>
  </r>
  <r>
    <m/>
    <m/>
    <s v="00674550 del 16-12-2024 07:22"/>
    <s v="COMUNE DI BORGO A MOZZANO"/>
    <s v="ASCIT SERVIZI AMBIENTALI SPA"/>
    <s v="ASCIT SERVIZI AMBIENTALI SPA"/>
    <s v="05 - C"/>
    <s v="R13"/>
    <x v="0"/>
    <n v="2"/>
    <s v="TERRITORIO COMUNALE  55023 Borgo a Mozzano LU"/>
    <s v="LOC. SALANETTI - STAZIONE TRAVASO SN SALANETTI 55012 Capannori LU"/>
    <s v="VIA SAN CRISTOFORO 82 LAMMARI 55012 Capannori LU"/>
    <x v="0"/>
    <s v="ER915EA-"/>
    <m/>
    <m/>
    <m/>
    <d v="1899-12-30T07:17:00"/>
    <d v="2024-12-16T00:00:00"/>
    <m/>
    <d v="1899-12-30T07:22:00"/>
    <d v="2024-12-16T00:00:00"/>
    <m/>
    <m/>
    <n v="5.32"/>
    <m/>
    <m/>
    <m/>
    <m/>
    <m/>
  </r>
  <r>
    <m/>
    <m/>
    <s v="00674847 del 16-12-2024 08:55"/>
    <s v="COMUNE DI BORGO A MOZZANO"/>
    <s v="ASCIT SERVIZI AMBIENTALI SPA"/>
    <s v="SMURFIT WESTROCK RECYCLING ITALIA SRL"/>
    <s v="16 - TP"/>
    <s v="R13"/>
    <x v="11"/>
    <n v="2"/>
    <s v="TERRITORIO COMUNALE  55023 Borgo a Mozzano LU"/>
    <s v="VIA DEL FANUCCHI 17 MARLIA 55012 Capannori LU"/>
    <s v="VIA SAN CRISTOFORO 82 LAMMARI 55012 Capannori LU"/>
    <x v="11"/>
    <s v="ER915EA-"/>
    <m/>
    <m/>
    <m/>
    <d v="1899-12-30T08:20:00"/>
    <d v="2024-12-16T00:00:00"/>
    <m/>
    <d v="1899-12-30T08:55:00"/>
    <d v="2024-12-16T00:00:00"/>
    <m/>
    <s v="16554/CARTA  del   16-12-2024"/>
    <n v="4.71"/>
    <m/>
    <m/>
    <m/>
    <m/>
    <m/>
  </r>
  <r>
    <m/>
    <m/>
    <s v="00674640 del 16-12-2024 11:02"/>
    <s v="COMUNE DI BORGO A MOZZANO"/>
    <s v="ASCIT SERVIZI AMBIENTALI SPA"/>
    <s v="ASCIT SERVIZI AMBIENTALI SPA"/>
    <s v="05 - C"/>
    <s v="R13"/>
    <x v="1"/>
    <n v="2"/>
    <s v="TERRITORIO COMUNALE  55023 Borgo a Mozzano LU"/>
    <s v="LOC. SALANETTI - CENTRO MULTIRACCOLTA S2 SALANETTI 55012 Capannori LU"/>
    <s v="VIA SAN CRISTOFORO 82 LAMMARI 55012 Capannori LU"/>
    <x v="1"/>
    <s v="ER915EA-"/>
    <m/>
    <m/>
    <m/>
    <d v="1899-12-30T10:56:00"/>
    <d v="2024-12-16T00:00:00"/>
    <m/>
    <d v="1899-12-30T11:02:00"/>
    <d v="2024-12-16T00:00:00"/>
    <m/>
    <m/>
    <n v="1.59"/>
    <m/>
    <m/>
    <m/>
    <m/>
    <m/>
  </r>
  <r>
    <m/>
    <m/>
    <s v="00674785 del 17-12-2024 09:30"/>
    <s v="COMUNE DI BORGO A MOZZANO"/>
    <s v="ASCIT SERVIZI AMBIENTALI SPA"/>
    <s v="ASCIT SERVIZI AMBIENTALI SPA"/>
    <s v="05 - C"/>
    <s v="R13"/>
    <x v="1"/>
    <n v="2"/>
    <s v="TERRITORIO COMUNALE  55023 Borgo a Mozzano LU"/>
    <s v="LOC. SALANETTI - CENTRO MULTIRACCOLTA S2 SALANETTI 55012 Capannori LU"/>
    <s v="VIA SAN CRISTOFORO 82 LAMMARI 55012 Capannori LU"/>
    <x v="1"/>
    <s v="GC993XZ-"/>
    <m/>
    <m/>
    <m/>
    <d v="1899-12-30T09:05:00"/>
    <d v="2024-12-17T00:00:00"/>
    <m/>
    <d v="1899-12-30T09:30:00"/>
    <d v="2024-12-17T00:00:00"/>
    <m/>
    <m/>
    <n v="2.5499999999999998"/>
    <m/>
    <m/>
    <m/>
    <m/>
    <m/>
  </r>
  <r>
    <m/>
    <m/>
    <s v="00678406 del 17-12-2024 12:20"/>
    <s v="COMUNE DI BORGO A MOZZANO"/>
    <s v="S.I.R. SIENA INDUSTRIAL RECYCLING"/>
    <s v="PIANIGIANI ROTTAMI SRL"/>
    <s v="55 - CE"/>
    <s v="R13"/>
    <x v="17"/>
    <n v="2"/>
    <s v="TERRITORIO COMUNALE  55023 Borgo a Mozzano LU"/>
    <s v="STRADA DI RIBUCCIANO 1-3-5-7  53100 Siena SI"/>
    <s v="STRADA DI RIBUCCIANO 9  53100 Siena SI"/>
    <x v="17"/>
    <s v="FL800AC-"/>
    <m/>
    <m/>
    <s v="HAIKI COBAT - Via Vicenza, 29 - Roma"/>
    <d v="1899-12-30T12:20:00"/>
    <d v="2024-12-17T00:00:00"/>
    <m/>
    <d v="1899-12-30T17:00:00"/>
    <d v="2024-12-17T00:00:00"/>
    <m/>
    <s v="XFR007289/24  del   16-12-2024"/>
    <n v="0.83"/>
    <s v=" HP5HP6 HP8 HP10  HP14"/>
    <m/>
    <m/>
    <m/>
    <m/>
  </r>
  <r>
    <m/>
    <m/>
    <s v="00674994 del 18-12-2024 08:14"/>
    <s v="COMUNE DI BORGO A MOZZANO"/>
    <s v="ASCIT SERVIZI AMBIENTALI SPA"/>
    <s v="ASCIT SERVIZI AMBIENTALI SPA"/>
    <s v="05 - C"/>
    <s v="R13"/>
    <x v="0"/>
    <n v="2"/>
    <s v="TERRITORIO COMUNALE  55023 Borgo a Mozzano LU"/>
    <s v="LOC. SALANETTI - STAZIONE TRAVASO SN SALANETTI 55012 Capannori LU"/>
    <s v="VIA SAN CRISTOFORO 82 LAMMARI 55012 Capannori LU"/>
    <x v="0"/>
    <s v="FP851VJ-"/>
    <m/>
    <m/>
    <m/>
    <d v="1899-12-30T08:10:00"/>
    <d v="2024-12-18T00:00:00"/>
    <m/>
    <d v="1899-12-30T08:14:00"/>
    <d v="2024-12-18T00:00:00"/>
    <m/>
    <m/>
    <n v="4.8"/>
    <m/>
    <m/>
    <m/>
    <m/>
    <m/>
  </r>
  <r>
    <m/>
    <m/>
    <s v="00675094 del 19-12-2024 08:21"/>
    <s v="COMUNE DI BORGO A MOZZANO"/>
    <s v="ASCIT SERVIZI AMBIENTALI SPA"/>
    <s v="ASCIT SERVIZI AMBIENTALI SPA"/>
    <s v="07 - C"/>
    <s v="D15"/>
    <x v="5"/>
    <n v="2"/>
    <s v="TERRITORIO COMUNALE  55023 Borgo a Mozzano LU"/>
    <s v="LOC. SALANETTI - STAZIONE TRAVASO SN SALANETTI 55012 Capannori LU"/>
    <s v="VIA SAN CRISTOFORO 82 LAMMARI 55012 Capannori LU"/>
    <x v="5"/>
    <s v="GC993XZ-"/>
    <m/>
    <m/>
    <m/>
    <d v="1899-12-30T08:16:00"/>
    <d v="2024-12-19T00:00:00"/>
    <m/>
    <d v="1899-12-30T08:21:00"/>
    <d v="2024-12-19T00:00:00"/>
    <m/>
    <m/>
    <n v="9.08"/>
    <m/>
    <m/>
    <m/>
    <m/>
    <m/>
  </r>
  <r>
    <m/>
    <m/>
    <s v="00675103 del 19-12-2024 09:50"/>
    <s v="COMUNE DI BORGO A MOZZANO"/>
    <s v="ASCIT SERVIZI AMBIENTALI SPA"/>
    <s v="ASCIT SERVIZI AMBIENTALI SPA"/>
    <s v="05 - C"/>
    <s v="R13"/>
    <x v="5"/>
    <n v="2"/>
    <s v="TERRITORIO COMUNALE  55023 Borgo a Mozzano LU"/>
    <s v="LOC. SALANETTI - STAZIONE TRAVASO SN SALANETTI 55012 Capannori LU"/>
    <s v="VIA SAN CRISTOFORO 82 LAMMARI 55012 Capannori LU"/>
    <x v="5"/>
    <s v="GC270KB-"/>
    <m/>
    <m/>
    <m/>
    <d v="1899-12-30T09:46:00"/>
    <d v="2024-12-19T00:00:00"/>
    <m/>
    <d v="1899-12-30T09:50:00"/>
    <d v="2024-12-19T00:00:00"/>
    <m/>
    <m/>
    <n v="0.62"/>
    <m/>
    <m/>
    <m/>
    <m/>
    <m/>
  </r>
  <r>
    <m/>
    <m/>
    <s v="00675128 del 19-12-2024 10:34"/>
    <s v="COMUNE DI BORGO A MOZZANO"/>
    <s v="ASCIT SERVIZI AMBIENTALI SPA"/>
    <s v="ASCIT SERVIZI AMBIENTALI SPA"/>
    <s v="05 - C"/>
    <s v="R13"/>
    <x v="1"/>
    <n v="2"/>
    <s v="TERRITORIO COMUNALE  55023 Borgo a Mozzano LU"/>
    <s v="LOC. SALANETTI - CENTRO MULTIRACCOLTA S2 SALANETTI 55012 Capannori LU"/>
    <s v="VIA SAN CRISTOFORO 82 LAMMARI 55012 Capannori LU"/>
    <x v="1"/>
    <s v="GB950HY-"/>
    <m/>
    <m/>
    <m/>
    <d v="1899-12-30T10:28:00"/>
    <d v="2024-12-19T00:00:00"/>
    <m/>
    <d v="1899-12-30T10:34:00"/>
    <d v="2024-12-19T00:00:00"/>
    <m/>
    <m/>
    <n v="0.49"/>
    <m/>
    <m/>
    <m/>
    <m/>
    <m/>
  </r>
  <r>
    <m/>
    <m/>
    <s v="00675117 del 19-12-2024 11:18"/>
    <s v="COMUNE DI BORGO A MOZZANO"/>
    <s v="ASCIT SERVIZI AMBIENTALI SPA"/>
    <s v="ASCIT SERVIZI AMBIENTALI SPA"/>
    <s v="07 - C"/>
    <s v="D15"/>
    <x v="5"/>
    <n v="2"/>
    <s v="TERRITORIO COMUNALE  55023 Borgo a Mozzano LU"/>
    <s v="LOC. SALANETTI - STAZIONE TRAVASO SN SALANETTI 55012 Capannori LU"/>
    <s v="VIA SAN CRISTOFORO 82 LAMMARI 55012 Capannori LU"/>
    <x v="5"/>
    <s v="FP851VJ-"/>
    <m/>
    <m/>
    <m/>
    <d v="1899-12-30T11:13:00"/>
    <d v="2024-12-19T00:00:00"/>
    <m/>
    <d v="1899-12-30T11:18:00"/>
    <d v="2024-12-19T00:00:00"/>
    <m/>
    <m/>
    <n v="5.7"/>
    <m/>
    <m/>
    <m/>
    <m/>
    <m/>
  </r>
  <r>
    <m/>
    <m/>
    <s v="00675269 del 19-12-2024 14:12"/>
    <s v="COMUNE DI BORGO A MOZZANO"/>
    <s v="ASCIT SERVIZI AMBIENTALI SPA"/>
    <s v="SMURFIT WESTROCK RECYCLING ITALIA SRL"/>
    <s v="16 - TP"/>
    <s v="R13"/>
    <x v="11"/>
    <n v="2"/>
    <s v="TERRITORIO COMUNALE  55023 Borgo a Mozzano LU"/>
    <s v="VIA DEL FANUCCHI 17 MARLIA 55012 Capannori LU"/>
    <s v="VIA SAN CRISTOFORO 82 LAMMARI 55012 Capannori LU"/>
    <x v="11"/>
    <s v="GD475DK-"/>
    <m/>
    <m/>
    <m/>
    <d v="1899-12-30T13:30:00"/>
    <d v="2024-12-19T00:00:00"/>
    <m/>
    <d v="1899-12-30T14:12:00"/>
    <d v="2024-12-19T00:00:00"/>
    <m/>
    <s v="15772/CARTA  del   19-12-2024"/>
    <n v="4.66"/>
    <m/>
    <m/>
    <m/>
    <m/>
    <m/>
  </r>
  <r>
    <m/>
    <m/>
    <s v="00675466 del 21-12-2024 07:38"/>
    <s v="COMUNE DI BORGO A MOZZANO"/>
    <s v="ASCIT SERVIZI AMBIENTALI SPA"/>
    <s v="ASCIT SERVIZI AMBIENTALI SPA"/>
    <s v="05 - C"/>
    <s v="R13"/>
    <x v="1"/>
    <n v="2"/>
    <s v="TERRITORIO COMUNALE  55023 Borgo a Mozzano LU"/>
    <s v="LOC. SALANETTI - CENTRO MULTIRACCOLTA S2 SALANETTI 55012 Capannori LU"/>
    <s v="VIA SAN CRISTOFORO 82 LAMMARI 55012 Capannori LU"/>
    <x v="1"/>
    <s v="GD475DK-"/>
    <m/>
    <m/>
    <m/>
    <d v="1899-12-30T07:29:00"/>
    <d v="2024-12-21T00:00:00"/>
    <m/>
    <d v="1899-12-30T07:38:00"/>
    <d v="2024-12-21T00:00:00"/>
    <m/>
    <m/>
    <n v="2.5"/>
    <m/>
    <m/>
    <m/>
    <m/>
    <m/>
  </r>
  <r>
    <m/>
    <m/>
    <s v="00678403 del 21-12-2024 08:12"/>
    <s v="COMUNE DI BORGO A MOZZANO"/>
    <s v="R.A.U. SOCIETA' COOPERATIVA"/>
    <s v="R.A.U. SOCIETA' COOPERATIVA"/>
    <s v="55 - CE"/>
    <s v="R13"/>
    <x v="15"/>
    <n v="2"/>
    <s v="TERRITORIO COMUNALE  55023 Borgo a Mozzano LU"/>
    <s v="VIA PRENESTINA NUOVA KM 3+500  00039 Zagarolo RM"/>
    <s v="VIA PRENESTINA NUOVA KM 3+500   00039 Zagarolo RM"/>
    <x v="15"/>
    <s v="GK140BZ-"/>
    <m/>
    <m/>
    <m/>
    <d v="1899-12-30T08:12:00"/>
    <d v="2024-12-21T00:00:00"/>
    <m/>
    <d v="1899-12-30T08:12:00"/>
    <d v="2024-12-21T00:00:00"/>
    <m/>
    <s v="EDI793432/23  del   21-12-2024"/>
    <n v="0.9"/>
    <m/>
    <m/>
    <m/>
    <m/>
    <m/>
  </r>
  <r>
    <m/>
    <m/>
    <s v="00675618 del 23-12-2024 07:49"/>
    <s v="COMUNE DI BORGO A MOZZANO"/>
    <s v="ASCIT SERVIZI AMBIENTALI SPA"/>
    <s v="ASCIT SERVIZI AMBIENTALI SPA"/>
    <s v="05 - C"/>
    <s v="R13"/>
    <x v="0"/>
    <n v="2"/>
    <s v="TERRITORIO COMUNALE  55023 Borgo a Mozzano LU"/>
    <s v="LOC. SALANETTI - STAZIONE TRAVASO SN SALANETTI 55012 Capannori LU"/>
    <s v="VIA SAN CRISTOFORO 82 LAMMARI 55012 Capannori LU"/>
    <x v="0"/>
    <s v="FP851VJ-"/>
    <m/>
    <m/>
    <m/>
    <d v="1899-12-30T07:41:00"/>
    <d v="2024-12-23T00:00:00"/>
    <m/>
    <d v="1899-12-30T07:49:00"/>
    <d v="2024-12-23T00:00:00"/>
    <m/>
    <m/>
    <n v="5.54"/>
    <m/>
    <m/>
    <m/>
    <m/>
    <m/>
  </r>
  <r>
    <m/>
    <m/>
    <s v="00675752 del 23-12-2024 14:17"/>
    <s v="COMUNE DI BORGO A MOZZANO"/>
    <s v="ASCIT SERVIZI AMBIENTALI SPA"/>
    <s v="ASCIT SERVIZI AMBIENTALI SPA"/>
    <s v="05 - C"/>
    <s v="R13"/>
    <x v="5"/>
    <n v="2"/>
    <s v="TERRITORIO COMUNALE  55023 Borgo a Mozzano LU"/>
    <s v="LOC. SALANETTI - STAZIONE TRAVASO SN SALANETTI 55012 Capannori LU"/>
    <s v="VIA SAN CRISTOFORO 82 LAMMARI 55012 Capannori LU"/>
    <x v="5"/>
    <s v="FP851VJ-"/>
    <m/>
    <m/>
    <m/>
    <d v="1899-12-30T14:12:00"/>
    <d v="2024-12-23T00:00:00"/>
    <m/>
    <d v="1899-12-30T14:17:00"/>
    <d v="2024-12-23T00:00:00"/>
    <m/>
    <m/>
    <n v="4.78"/>
    <m/>
    <m/>
    <m/>
    <m/>
    <m/>
  </r>
  <r>
    <m/>
    <m/>
    <s v="00675839 del 24-12-2024 08:02"/>
    <s v="COMUNE DI BORGO A MOZZANO"/>
    <s v="ASCIT SERVIZI AMBIENTALI SPA"/>
    <s v="ASCIT SERVIZI AMBIENTALI SPA"/>
    <s v="05 - C"/>
    <s v="R13"/>
    <x v="1"/>
    <n v="2"/>
    <s v="TERRITORIO COMUNALE  55023 Borgo a Mozzano LU"/>
    <s v="LOC. SALANETTI - CENTRO MULTIRACCOLTA S2 SALANETTI 55012 Capannori LU"/>
    <s v="VIA SAN CRISTOFORO 82 LAMMARI 55012 Capannori LU"/>
    <x v="1"/>
    <s v="GC993XZ-"/>
    <m/>
    <m/>
    <m/>
    <d v="1899-12-30T07:55:00"/>
    <d v="2024-12-24T00:00:00"/>
    <m/>
    <d v="1899-12-30T08:02:00"/>
    <d v="2024-12-24T00:00:00"/>
    <m/>
    <m/>
    <n v="2.79"/>
    <m/>
    <m/>
    <m/>
    <m/>
    <m/>
  </r>
  <r>
    <m/>
    <m/>
    <s v="00678409 del 24-12-2024 09:10"/>
    <s v="COMUNE DI BORGO A MOZZANO"/>
    <s v="ORLACCHIO SRL"/>
    <s v="ORLACCHIO SRL"/>
    <s v="55 - CE"/>
    <s v="R13"/>
    <x v="4"/>
    <n v="2"/>
    <s v="TERRITORIO COMUNALE  55023 Borgo a Mozzano LU"/>
    <s v="VIA LIVORNESE EST 233  56035 Casciana Terme Lari PI"/>
    <s v="VIA E. MORANTE 16  56028 San Miniato PI"/>
    <x v="4"/>
    <s v="GL037FN-XA243MJ"/>
    <m/>
    <m/>
    <s v="ECOLIGHT SERVIZI SRL - VIA GIOTTO, 36 - Milano"/>
    <d v="1899-12-30T09:10:00"/>
    <d v="2024-12-24T00:00:00"/>
    <m/>
    <d v="1899-12-30T09:10:00"/>
    <d v="2024-12-24T00:00:00"/>
    <m/>
    <s v="GJYG007679V  del   24-12-2024"/>
    <n v="1.5"/>
    <m/>
    <m/>
    <m/>
    <m/>
    <m/>
  </r>
  <r>
    <m/>
    <m/>
    <s v="00675912 del 24-12-2024 12:29"/>
    <s v="COMUNE DI BORGO A MOZZANO"/>
    <s v="ASCIT SERVIZI AMBIENTALI SPA"/>
    <s v="ASCIT SERVIZI AMBIENTALI SPA"/>
    <s v="05 - C"/>
    <s v="R13"/>
    <x v="18"/>
    <n v="2"/>
    <s v="TERRITORIO COMUNALE  55023 Borgo a Mozzano LU"/>
    <s v="LOC. SALANETTI - STAZIONE TRAVASO SN SALANETTI 55012 Capannori LU"/>
    <s v="VIA SAN CRISTOFORO 82 LAMMARI 55012 Capannori LU"/>
    <x v="18"/>
    <s v="GW344KF-"/>
    <m/>
    <m/>
    <m/>
    <d v="1899-12-30T12:24:00"/>
    <d v="2024-12-24T00:00:00"/>
    <m/>
    <d v="1899-12-30T12:29:00"/>
    <d v="2024-12-24T00:00:00"/>
    <m/>
    <m/>
    <n v="6.14"/>
    <m/>
    <m/>
    <m/>
    <m/>
    <m/>
  </r>
  <r>
    <m/>
    <m/>
    <s v="00675943 del 26-12-2024 07:52"/>
    <s v="COMUNE DI BORGO A MOZZANO"/>
    <s v="ASCIT SERVIZI AMBIENTALI SPA"/>
    <s v="ASCIT SERVIZI AMBIENTALI SPA"/>
    <s v="05 - C"/>
    <s v="R13"/>
    <x v="0"/>
    <n v="2"/>
    <s v="TERRITORIO COMUNALE  55023 Borgo a Mozzano LU"/>
    <s v="LOC. SALANETTI - STAZIONE TRAVASO SN SALANETTI 55012 Capannori LU"/>
    <s v="VIA SAN CRISTOFORO 82 LAMMARI 55012 Capannori LU"/>
    <x v="0"/>
    <s v="GC993XZ-"/>
    <m/>
    <m/>
    <m/>
    <d v="1899-12-30T07:47:00"/>
    <d v="2024-12-26T00:00:00"/>
    <m/>
    <d v="1899-12-30T07:52:00"/>
    <d v="2024-12-26T00:00:00"/>
    <m/>
    <m/>
    <n v="4.4800000000000004"/>
    <m/>
    <m/>
    <m/>
    <m/>
    <m/>
  </r>
  <r>
    <m/>
    <m/>
    <s v="00675991 del 26-12-2024 09:38"/>
    <s v="COMUNE DI BORGO A MOZZANO"/>
    <s v="ASCIT SERVIZI AMBIENTALI SPA"/>
    <s v="ASCIT SERVIZI AMBIENTALI SPA"/>
    <s v="05 - C"/>
    <s v="R13"/>
    <x v="1"/>
    <n v="2"/>
    <s v="TERRITORIO COMUNALE  55023 Borgo a Mozzano LU"/>
    <s v="LOC. SALANETTI - CENTRO MULTIRACCOLTA S2 SALANETTI 55012 Capannori LU"/>
    <s v="VIA SAN CRISTOFORO 82 LAMMARI 55012 Capannori LU"/>
    <x v="1"/>
    <s v="GB950HY-"/>
    <m/>
    <m/>
    <m/>
    <d v="1899-12-30T09:38:00"/>
    <d v="2024-12-26T00:00:00"/>
    <m/>
    <d v="1899-12-30T09:38:00"/>
    <d v="2024-12-26T00:00:00"/>
    <m/>
    <m/>
    <n v="0.23"/>
    <m/>
    <m/>
    <m/>
    <m/>
    <m/>
  </r>
  <r>
    <m/>
    <m/>
    <s v="00676102 del 27-12-2024 05:46"/>
    <s v="COMUNE DI BORGO A MOZZANO"/>
    <s v="ASCIT SERVIZI AMBIENTALI SPA"/>
    <s v="SMURFIT WESTROCK RECYCLING ITALIA SRL"/>
    <s v="16 - TP"/>
    <s v="R13"/>
    <x v="11"/>
    <n v="2"/>
    <s v="TERRITORIO COMUNALE  55023 Borgo a Mozzano LU"/>
    <s v="VIA DEL FANUCCHI 17 MARLIA 55012 Capannori LU"/>
    <s v="VIA SAN CRISTOFORO 82 LAMMARI 55012 Capannori LU"/>
    <x v="11"/>
    <s v="FP851VJ-"/>
    <m/>
    <m/>
    <m/>
    <d v="1899-12-30T05:35:00"/>
    <d v="2024-12-27T00:00:00"/>
    <m/>
    <d v="1899-12-30T05:46:00"/>
    <d v="2024-12-27T00:00:00"/>
    <m/>
    <s v="15733/CARTA  del   27-12-2024"/>
    <n v="4.8600000000000003"/>
    <m/>
    <m/>
    <m/>
    <m/>
    <m/>
  </r>
  <r>
    <m/>
    <m/>
    <s v="00676214 del 27-12-2024 11:48"/>
    <s v="COMUNE DI BORGO A MOZZANO"/>
    <s v="ASCIT SERVIZI AMBIENTALI SPA"/>
    <s v="SMURFIT WESTROCK RECYCLING ITALIA SRL"/>
    <s v="16 - TP"/>
    <s v="R13"/>
    <x v="11"/>
    <n v="2"/>
    <s v="TERRITORIO COMUNALE  55023 Borgo a Mozzano LU"/>
    <s v="VIA DEL FANUCCHI 17 MARLIA 55012 Capannori LU"/>
    <s v="VIA SAN CRISTOFORO 82 LAMMARI 55012 Capannori LU"/>
    <x v="11"/>
    <s v="FP851VJ-"/>
    <m/>
    <m/>
    <m/>
    <d v="1899-12-30T10:05:00"/>
    <d v="2024-12-27T00:00:00"/>
    <m/>
    <d v="1899-12-30T11:48:00"/>
    <d v="2024-12-27T00:00:00"/>
    <m/>
    <s v="15720/CARTA  del   27-12-2024"/>
    <n v="2.52"/>
    <m/>
    <m/>
    <m/>
    <m/>
    <m/>
  </r>
  <r>
    <m/>
    <m/>
    <s v="00676219 del 28-12-2024 08:49"/>
    <s v="COMUNE DI BORGO A MOZZANO"/>
    <s v="ASCIT SERVIZI AMBIENTALI SPA"/>
    <s v="ASCIT SERVIZI AMBIENTALI SPA"/>
    <s v="05 - C"/>
    <s v="R13"/>
    <x v="16"/>
    <n v="2"/>
    <s v="TERRITORIO COMUNALE  55023 Borgo a Mozzano LU"/>
    <s v="LOC. SALANETTI - CENTRO MULTIRACCOLTA S2 SALANETTI 55012 Capannori LU"/>
    <s v="VIA SAN CRISTOFORO 82 LAMMARI 55012 Capannori LU"/>
    <x v="16"/>
    <s v="FP851VJ-"/>
    <m/>
    <m/>
    <m/>
    <d v="1899-12-30T08:39:00"/>
    <d v="2024-12-28T00:00:00"/>
    <m/>
    <d v="1899-12-30T08:49:00"/>
    <d v="2024-12-28T00:00:00"/>
    <m/>
    <m/>
    <n v="8.99"/>
    <m/>
    <m/>
    <m/>
    <m/>
    <m/>
  </r>
  <r>
    <m/>
    <m/>
    <s v="00676406 del 30-12-2024 09:23"/>
    <s v="COMUNE DI BORGO A MOZZANO"/>
    <s v="ASCIT SERVIZI AMBIENTALI SPA"/>
    <s v="ASCIT SERVIZI AMBIENTALI SPA"/>
    <s v="07 - C"/>
    <s v="D15"/>
    <x v="5"/>
    <n v="2"/>
    <s v="TERRITORIO COMUNALE  55023 Borgo a Mozzano LU"/>
    <s v="LOC. SALANETTI - STAZIONE TRAVASO SN SALANETTI 55012 Capannori LU"/>
    <s v="VIA SAN CRISTOFORO 82 LAMMARI 55012 Capannori LU"/>
    <x v="5"/>
    <s v="GD475DK-"/>
    <m/>
    <m/>
    <m/>
    <d v="1899-12-30T09:23:00"/>
    <d v="2024-12-30T00:00:00"/>
    <m/>
    <d v="1899-12-30T09:23:00"/>
    <d v="2024-12-30T00:00:00"/>
    <m/>
    <m/>
    <n v="8.44"/>
    <m/>
    <m/>
    <m/>
    <m/>
    <m/>
  </r>
  <r>
    <m/>
    <m/>
    <s v="00676412 del 30-12-2024 09:51"/>
    <s v="COMUNE DI BORGO A MOZZANO"/>
    <s v="ASCIT SERVIZI AMBIENTALI SPA"/>
    <s v="ASCIT SERVIZI AMBIENTALI SPA"/>
    <s v="05 - C"/>
    <s v="R13"/>
    <x v="0"/>
    <n v="2"/>
    <s v="TERRITORIO COMUNALE  55023 Borgo a Mozzano LU"/>
    <s v="LOC. SALANETTI - STAZIONE TRAVASO SN SALANETTI 55012 Capannori LU"/>
    <s v="VIA SAN CRISTOFORO 82 LAMMARI 55012 Capannori LU"/>
    <x v="0"/>
    <s v="GD475DK-"/>
    <m/>
    <m/>
    <m/>
    <d v="1899-12-30T09:46:00"/>
    <d v="2024-12-30T00:00:00"/>
    <m/>
    <d v="1899-12-30T09:51:00"/>
    <d v="2024-12-30T00:00:00"/>
    <m/>
    <m/>
    <n v="6.3"/>
    <m/>
    <m/>
    <m/>
    <m/>
    <m/>
  </r>
  <r>
    <m/>
    <m/>
    <s v="00676440 del 30-12-2024 11:34"/>
    <s v="COMUNE DI BORGO A MOZZANO"/>
    <s v="ASCIT SERVIZI AMBIENTALI SPA"/>
    <s v="ASCIT SERVIZI AMBIENTALI SPA"/>
    <s v="05 - C"/>
    <s v="R13"/>
    <x v="1"/>
    <n v="2"/>
    <s v="TERRITORIO COMUNALE  55023 Borgo a Mozzano LU"/>
    <s v="LOC. SALANETTI - CENTRO MULTIRACCOLTA S2 SALANETTI 55012 Capannori LU"/>
    <s v="VIA SAN CRISTOFORO 82 LAMMARI 55012 Capannori LU"/>
    <x v="1"/>
    <s v="GD475DK-"/>
    <m/>
    <m/>
    <m/>
    <d v="1899-12-30T11:28:00"/>
    <d v="2024-12-30T00:00:00"/>
    <m/>
    <d v="1899-12-30T11:34:00"/>
    <d v="2024-12-30T00:00:00"/>
    <m/>
    <m/>
    <n v="3"/>
    <m/>
    <m/>
    <m/>
    <m/>
    <m/>
  </r>
  <r>
    <m/>
    <m/>
    <s v="00678382 del 30-12-2024 12:14"/>
    <s v="COMUNE DI BORGO A MOZZANO"/>
    <s v="ASCIT SERVIZI AMBIENTALI SPA"/>
    <s v="ASCIT SERVIZI AMBIENTALI SPA"/>
    <s v="55 - CE"/>
    <s v="R13"/>
    <x v="18"/>
    <n v="2"/>
    <s v="TERRITORIO COMUNALE  55023 Borgo a Mozzano LU"/>
    <s v="LOC. SALANETTI - STAZIONE TRAVASO SN SALANETTI 55012 Capannori LU"/>
    <s v="VIA SAN CRISTOFORO 82 LAMMARI 55012 Capannori LU"/>
    <x v="18"/>
    <s v="GC993XZ-"/>
    <m/>
    <m/>
    <m/>
    <d v="1899-12-30T10:35:00"/>
    <d v="2024-12-30T00:00:00"/>
    <m/>
    <d v="1899-12-30T12:14:00"/>
    <d v="2024-12-30T00:00:00"/>
    <m/>
    <s v="LXZX 000039 Q  del   30-12-2024"/>
    <n v="3.98"/>
    <m/>
    <m/>
    <m/>
    <m/>
    <m/>
  </r>
  <r>
    <m/>
    <m/>
    <s v="00676551 del 31-12-2024 07:43"/>
    <s v="COMUNE DI BORGO A MOZZANO"/>
    <s v="ASCIT SERVIZI AMBIENTALI SPA"/>
    <s v="ASCIT SERVIZI AMBIENTALI SPA"/>
    <s v="05 - C"/>
    <s v="R13"/>
    <x v="1"/>
    <n v="2"/>
    <s v="TERRITORIO COMUNALE  55023 Borgo a Mozzano LU"/>
    <s v="LOC. SALANETTI - CENTRO MULTIRACCOLTA S2 SALANETTI 55012 Capannori LU"/>
    <s v="VIA SAN CRISTOFORO 82 LAMMARI 55012 Capannori LU"/>
    <x v="1"/>
    <s v="FP851VJ-"/>
    <m/>
    <m/>
    <m/>
    <d v="1899-12-30T07:34:00"/>
    <d v="2024-12-31T00:00:00"/>
    <m/>
    <d v="1899-12-30T07:43:00"/>
    <d v="2024-12-31T00:00:00"/>
    <m/>
    <m/>
    <n v="1.4"/>
    <m/>
    <m/>
    <m/>
    <m/>
    <m/>
  </r>
  <r>
    <m/>
    <m/>
    <s v="00678413 del 31-12-2024 15:16"/>
    <s v="COMUNE DI BORGO A MOZZANO"/>
    <s v="ASCIT SERVIZI AMBIENTALI SPA"/>
    <s v="RM SRL"/>
    <s v="55 - CE"/>
    <s v="R13"/>
    <x v="13"/>
    <n v="2"/>
    <s v="TERRITORIO COMUNALE  55023 Borgo a Mozzano LU"/>
    <s v="VIA CIARPI 91 PORCARI 55016 Porcari LU"/>
    <s v="VIA SAN CRISTOFORO 82 LAMMARI 55012 Capannori LU"/>
    <x v="13"/>
    <s v="GD475DK-"/>
    <m/>
    <m/>
    <m/>
    <m/>
    <d v="2024-12-31T00:00:00"/>
    <m/>
    <m/>
    <d v="2024-12-31T00:00:00"/>
    <m/>
    <s v="LXZX 000040 Y  del   31-12-2024"/>
    <n v="1.96"/>
    <m/>
    <m/>
    <m/>
    <m/>
    <m/>
  </r>
  <r>
    <m/>
    <m/>
    <m/>
    <m/>
    <m/>
    <m/>
    <m/>
    <m/>
    <x v="19"/>
    <m/>
    <m/>
    <m/>
    <m/>
    <x v="19"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B3305F1-861B-48E9-A0F2-ED6EA71FF5D8}" name="Tabella pivot2" cacheId="9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 rowHeaderCaption="Rifiuti">
  <location ref="A3:B44" firstHeaderRow="1" firstDataRow="1" firstDataCol="1"/>
  <pivotFields count="31"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21">
        <item x="7"/>
        <item x="1"/>
        <item x="16"/>
        <item x="8"/>
        <item x="2"/>
        <item x="11"/>
        <item x="0"/>
        <item x="15"/>
        <item x="14"/>
        <item x="9"/>
        <item x="10"/>
        <item x="17"/>
        <item x="3"/>
        <item x="4"/>
        <item x="12"/>
        <item x="13"/>
        <item x="18"/>
        <item x="5"/>
        <item x="6"/>
        <item x="19"/>
        <item t="default"/>
      </items>
    </pivotField>
    <pivotField showAll="0"/>
    <pivotField showAll="0"/>
    <pivotField showAll="0"/>
    <pivotField showAll="0"/>
    <pivotField axis="axisRow" showAll="0">
      <items count="21">
        <item x="15"/>
        <item x="3"/>
        <item x="4"/>
        <item x="17"/>
        <item x="11"/>
        <item x="8"/>
        <item x="16"/>
        <item x="1"/>
        <item x="12"/>
        <item x="10"/>
        <item x="13"/>
        <item x="14"/>
        <item x="2"/>
        <item x="18"/>
        <item x="0"/>
        <item x="6"/>
        <item x="5"/>
        <item x="7"/>
        <item x="9"/>
        <item x="1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</pivotFields>
  <rowFields count="2">
    <field x="13"/>
    <field x="8"/>
  </rowFields>
  <rowItems count="41">
    <i>
      <x/>
    </i>
    <i r="1">
      <x v="7"/>
    </i>
    <i>
      <x v="1"/>
    </i>
    <i r="1">
      <x v="12"/>
    </i>
    <i>
      <x v="2"/>
    </i>
    <i r="1">
      <x v="13"/>
    </i>
    <i>
      <x v="3"/>
    </i>
    <i r="1">
      <x v="11"/>
    </i>
    <i>
      <x v="4"/>
    </i>
    <i r="1">
      <x v="5"/>
    </i>
    <i>
      <x v="5"/>
    </i>
    <i r="1">
      <x v="3"/>
    </i>
    <i>
      <x v="6"/>
    </i>
    <i r="1">
      <x v="2"/>
    </i>
    <i>
      <x v="7"/>
    </i>
    <i r="1">
      <x v="1"/>
    </i>
    <i>
      <x v="8"/>
    </i>
    <i r="1">
      <x v="14"/>
    </i>
    <i>
      <x v="9"/>
    </i>
    <i r="1">
      <x v="10"/>
    </i>
    <i>
      <x v="10"/>
    </i>
    <i r="1">
      <x v="15"/>
    </i>
    <i>
      <x v="11"/>
    </i>
    <i r="1">
      <x v="8"/>
    </i>
    <i>
      <x v="12"/>
    </i>
    <i r="1">
      <x v="4"/>
    </i>
    <i>
      <x v="13"/>
    </i>
    <i r="1">
      <x v="16"/>
    </i>
    <i>
      <x v="14"/>
    </i>
    <i r="1">
      <x v="6"/>
    </i>
    <i>
      <x v="15"/>
    </i>
    <i r="1">
      <x v="18"/>
    </i>
    <i>
      <x v="16"/>
    </i>
    <i r="1">
      <x v="17"/>
    </i>
    <i>
      <x v="17"/>
    </i>
    <i r="1">
      <x/>
    </i>
    <i>
      <x v="18"/>
    </i>
    <i r="1">
      <x v="9"/>
    </i>
    <i>
      <x v="19"/>
    </i>
    <i r="1">
      <x v="19"/>
    </i>
    <i t="grand">
      <x/>
    </i>
  </rowItems>
  <colItems count="1">
    <i/>
  </colItems>
  <dataFields count="1">
    <dataField name="tonnellate" fld="25" baseField="0" baseItem="0"/>
  </dataFields>
  <formats count="23">
    <format dxfId="68">
      <pivotArea field="13" type="button" dataOnly="0" labelOnly="1" outline="0" axis="axisRow" fieldPosition="0"/>
    </format>
    <format dxfId="67">
      <pivotArea dataOnly="0" labelOnly="1" fieldPosition="0">
        <references count="1">
          <reference field="13" count="0"/>
        </references>
      </pivotArea>
    </format>
    <format dxfId="66">
      <pivotArea dataOnly="0" labelOnly="1" grandRow="1" outline="0" fieldPosition="0"/>
    </format>
    <format dxfId="65">
      <pivotArea dataOnly="0" labelOnly="1" fieldPosition="0">
        <references count="2">
          <reference field="8" count="1">
            <x v="7"/>
          </reference>
          <reference field="13" count="1" selected="0">
            <x v="0"/>
          </reference>
        </references>
      </pivotArea>
    </format>
    <format dxfId="64">
      <pivotArea dataOnly="0" labelOnly="1" fieldPosition="0">
        <references count="2">
          <reference field="8" count="1">
            <x v="12"/>
          </reference>
          <reference field="13" count="1" selected="0">
            <x v="1"/>
          </reference>
        </references>
      </pivotArea>
    </format>
    <format dxfId="63">
      <pivotArea dataOnly="0" labelOnly="1" fieldPosition="0">
        <references count="2">
          <reference field="8" count="1">
            <x v="13"/>
          </reference>
          <reference field="13" count="1" selected="0">
            <x v="2"/>
          </reference>
        </references>
      </pivotArea>
    </format>
    <format dxfId="62">
      <pivotArea dataOnly="0" labelOnly="1" fieldPosition="0">
        <references count="2">
          <reference field="8" count="1">
            <x v="11"/>
          </reference>
          <reference field="13" count="1" selected="0">
            <x v="3"/>
          </reference>
        </references>
      </pivotArea>
    </format>
    <format dxfId="61">
      <pivotArea dataOnly="0" labelOnly="1" fieldPosition="0">
        <references count="2">
          <reference field="8" count="1">
            <x v="5"/>
          </reference>
          <reference field="13" count="1" selected="0">
            <x v="4"/>
          </reference>
        </references>
      </pivotArea>
    </format>
    <format dxfId="60">
      <pivotArea dataOnly="0" labelOnly="1" fieldPosition="0">
        <references count="2">
          <reference field="8" count="1">
            <x v="3"/>
          </reference>
          <reference field="13" count="1" selected="0">
            <x v="5"/>
          </reference>
        </references>
      </pivotArea>
    </format>
    <format dxfId="59">
      <pivotArea dataOnly="0" labelOnly="1" fieldPosition="0">
        <references count="2">
          <reference field="8" count="1">
            <x v="2"/>
          </reference>
          <reference field="13" count="1" selected="0">
            <x v="6"/>
          </reference>
        </references>
      </pivotArea>
    </format>
    <format dxfId="58">
      <pivotArea dataOnly="0" labelOnly="1" fieldPosition="0">
        <references count="2">
          <reference field="8" count="1">
            <x v="1"/>
          </reference>
          <reference field="13" count="1" selected="0">
            <x v="7"/>
          </reference>
        </references>
      </pivotArea>
    </format>
    <format dxfId="57">
      <pivotArea dataOnly="0" labelOnly="1" fieldPosition="0">
        <references count="2">
          <reference field="8" count="1">
            <x v="14"/>
          </reference>
          <reference field="13" count="1" selected="0">
            <x v="8"/>
          </reference>
        </references>
      </pivotArea>
    </format>
    <format dxfId="56">
      <pivotArea dataOnly="0" labelOnly="1" fieldPosition="0">
        <references count="2">
          <reference field="8" count="1">
            <x v="10"/>
          </reference>
          <reference field="13" count="1" selected="0">
            <x v="9"/>
          </reference>
        </references>
      </pivotArea>
    </format>
    <format dxfId="55">
      <pivotArea dataOnly="0" labelOnly="1" fieldPosition="0">
        <references count="2">
          <reference field="8" count="1">
            <x v="15"/>
          </reference>
          <reference field="13" count="1" selected="0">
            <x v="10"/>
          </reference>
        </references>
      </pivotArea>
    </format>
    <format dxfId="54">
      <pivotArea dataOnly="0" labelOnly="1" fieldPosition="0">
        <references count="2">
          <reference field="8" count="1">
            <x v="8"/>
          </reference>
          <reference field="13" count="1" selected="0">
            <x v="11"/>
          </reference>
        </references>
      </pivotArea>
    </format>
    <format dxfId="53">
      <pivotArea dataOnly="0" labelOnly="1" fieldPosition="0">
        <references count="2">
          <reference field="8" count="1">
            <x v="4"/>
          </reference>
          <reference field="13" count="1" selected="0">
            <x v="12"/>
          </reference>
        </references>
      </pivotArea>
    </format>
    <format dxfId="52">
      <pivotArea dataOnly="0" labelOnly="1" fieldPosition="0">
        <references count="2">
          <reference field="8" count="1">
            <x v="16"/>
          </reference>
          <reference field="13" count="1" selected="0">
            <x v="13"/>
          </reference>
        </references>
      </pivotArea>
    </format>
    <format dxfId="51">
      <pivotArea dataOnly="0" labelOnly="1" fieldPosition="0">
        <references count="2">
          <reference field="8" count="1">
            <x v="6"/>
          </reference>
          <reference field="13" count="1" selected="0">
            <x v="14"/>
          </reference>
        </references>
      </pivotArea>
    </format>
    <format dxfId="50">
      <pivotArea dataOnly="0" labelOnly="1" fieldPosition="0">
        <references count="2">
          <reference field="8" count="1">
            <x v="18"/>
          </reference>
          <reference field="13" count="1" selected="0">
            <x v="15"/>
          </reference>
        </references>
      </pivotArea>
    </format>
    <format dxfId="49">
      <pivotArea dataOnly="0" labelOnly="1" fieldPosition="0">
        <references count="2">
          <reference field="8" count="1">
            <x v="17"/>
          </reference>
          <reference field="13" count="1" selected="0">
            <x v="16"/>
          </reference>
        </references>
      </pivotArea>
    </format>
    <format dxfId="48">
      <pivotArea dataOnly="0" labelOnly="1" fieldPosition="0">
        <references count="2">
          <reference field="8" count="1">
            <x v="0"/>
          </reference>
          <reference field="13" count="1" selected="0">
            <x v="17"/>
          </reference>
        </references>
      </pivotArea>
    </format>
    <format dxfId="47">
      <pivotArea dataOnly="0" labelOnly="1" fieldPosition="0">
        <references count="2">
          <reference field="8" count="1">
            <x v="9"/>
          </reference>
          <reference field="13" count="1" selected="0">
            <x v="18"/>
          </reference>
        </references>
      </pivotArea>
    </format>
    <format dxfId="46">
      <pivotArea dataOnly="0" labelOnly="1" fieldPosition="0">
        <references count="2">
          <reference field="8" count="1">
            <x v="19"/>
          </reference>
          <reference field="13" count="1" selected="0">
            <x v="19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A50F0-B136-45D7-AC84-61CF8C4877A9}">
  <dimension ref="A3:C44"/>
  <sheetViews>
    <sheetView tabSelected="1" topLeftCell="A28" workbookViewId="0">
      <selection activeCell="C38" sqref="C38"/>
    </sheetView>
  </sheetViews>
  <sheetFormatPr defaultRowHeight="15" x14ac:dyDescent="0.25"/>
  <cols>
    <col min="1" max="1" width="59.140625" style="6" customWidth="1"/>
    <col min="2" max="3" width="32" bestFit="1" customWidth="1"/>
  </cols>
  <sheetData>
    <row r="3" spans="1:2" x14ac:dyDescent="0.25">
      <c r="A3" s="4" t="s">
        <v>205</v>
      </c>
      <c r="B3" t="s">
        <v>206</v>
      </c>
    </row>
    <row r="4" spans="1:2" x14ac:dyDescent="0.25">
      <c r="A4" s="5" t="s">
        <v>135</v>
      </c>
      <c r="B4" s="3">
        <v>1.9</v>
      </c>
    </row>
    <row r="5" spans="1:2" x14ac:dyDescent="0.25">
      <c r="A5" s="5">
        <v>200110</v>
      </c>
      <c r="B5" s="3">
        <v>1.9</v>
      </c>
    </row>
    <row r="6" spans="1:2" ht="45" x14ac:dyDescent="0.25">
      <c r="A6" s="5" t="s">
        <v>59</v>
      </c>
      <c r="B6" s="3">
        <v>1.131</v>
      </c>
    </row>
    <row r="7" spans="1:2" x14ac:dyDescent="0.25">
      <c r="A7" s="5">
        <v>200135</v>
      </c>
      <c r="B7" s="3">
        <v>1.131</v>
      </c>
    </row>
    <row r="8" spans="1:2" ht="30" x14ac:dyDescent="0.25">
      <c r="A8" s="5" t="s">
        <v>65</v>
      </c>
      <c r="B8" s="3">
        <v>2.8</v>
      </c>
    </row>
    <row r="9" spans="1:2" x14ac:dyDescent="0.25">
      <c r="A9" s="5">
        <v>200136</v>
      </c>
      <c r="B9" s="3">
        <v>2.8</v>
      </c>
    </row>
    <row r="10" spans="1:2" ht="45" x14ac:dyDescent="0.25">
      <c r="A10" s="5" t="s">
        <v>160</v>
      </c>
      <c r="B10" s="3">
        <v>0.83</v>
      </c>
    </row>
    <row r="11" spans="1:2" x14ac:dyDescent="0.25">
      <c r="A11" s="5">
        <v>200133</v>
      </c>
      <c r="B11" s="3">
        <v>0.83</v>
      </c>
    </row>
    <row r="12" spans="1:2" x14ac:dyDescent="0.25">
      <c r="A12" s="5" t="s">
        <v>99</v>
      </c>
      <c r="B12" s="3">
        <v>29.79</v>
      </c>
    </row>
    <row r="13" spans="1:2" x14ac:dyDescent="0.25">
      <c r="A13" s="5">
        <v>200101</v>
      </c>
      <c r="B13" s="3">
        <v>29.79</v>
      </c>
    </row>
    <row r="14" spans="1:2" ht="30" x14ac:dyDescent="0.25">
      <c r="A14" s="5" t="s">
        <v>85</v>
      </c>
      <c r="B14" s="3">
        <v>6.0999999999999999E-2</v>
      </c>
    </row>
    <row r="15" spans="1:2" x14ac:dyDescent="0.25">
      <c r="A15" s="5">
        <v>150110</v>
      </c>
      <c r="B15" s="3">
        <v>6.0999999999999999E-2</v>
      </c>
    </row>
    <row r="16" spans="1:2" x14ac:dyDescent="0.25">
      <c r="A16" s="5" t="s">
        <v>146</v>
      </c>
      <c r="B16" s="3">
        <v>18.869999999999997</v>
      </c>
    </row>
    <row r="17" spans="1:2" x14ac:dyDescent="0.25">
      <c r="A17" s="5">
        <v>150107</v>
      </c>
      <c r="B17" s="3">
        <v>18.869999999999997</v>
      </c>
    </row>
    <row r="18" spans="1:2" x14ac:dyDescent="0.25">
      <c r="A18" s="5" t="s">
        <v>43</v>
      </c>
      <c r="B18" s="3">
        <v>24.929999999999996</v>
      </c>
    </row>
    <row r="19" spans="1:2" x14ac:dyDescent="0.25">
      <c r="A19" s="5">
        <v>150106</v>
      </c>
      <c r="B19" s="3">
        <v>24.929999999999996</v>
      </c>
    </row>
    <row r="20" spans="1:2" x14ac:dyDescent="0.25">
      <c r="A20" s="5" t="s">
        <v>105</v>
      </c>
      <c r="B20" s="3">
        <v>9.5599999999999987</v>
      </c>
    </row>
    <row r="21" spans="1:2" x14ac:dyDescent="0.25">
      <c r="A21" s="5">
        <v>200138</v>
      </c>
      <c r="B21" s="3">
        <v>9.5599999999999987</v>
      </c>
    </row>
    <row r="22" spans="1:2" x14ac:dyDescent="0.25">
      <c r="A22" s="5" t="s">
        <v>93</v>
      </c>
      <c r="B22" s="3">
        <v>6.6000000000000003E-2</v>
      </c>
    </row>
    <row r="23" spans="1:2" x14ac:dyDescent="0.25">
      <c r="A23" s="5">
        <v>200132</v>
      </c>
      <c r="B23" s="3">
        <v>6.6000000000000003E-2</v>
      </c>
    </row>
    <row r="24" spans="1:2" x14ac:dyDescent="0.25">
      <c r="A24" s="5" t="s">
        <v>120</v>
      </c>
      <c r="B24" s="3">
        <v>4.0199999999999996</v>
      </c>
    </row>
    <row r="25" spans="1:2" x14ac:dyDescent="0.25">
      <c r="A25" s="5">
        <v>200140</v>
      </c>
      <c r="B25" s="3">
        <v>4.0199999999999996</v>
      </c>
    </row>
    <row r="26" spans="1:2" x14ac:dyDescent="0.25">
      <c r="A26" s="5" t="s">
        <v>128</v>
      </c>
      <c r="B26" s="3">
        <v>0.15</v>
      </c>
    </row>
    <row r="27" spans="1:2" x14ac:dyDescent="0.25">
      <c r="A27" s="5">
        <v>200125</v>
      </c>
      <c r="B27" s="3">
        <v>0.15</v>
      </c>
    </row>
    <row r="28" spans="1:2" x14ac:dyDescent="0.25">
      <c r="A28" s="5" t="s">
        <v>49</v>
      </c>
      <c r="B28" s="3">
        <v>0.1</v>
      </c>
    </row>
    <row r="29" spans="1:2" x14ac:dyDescent="0.25">
      <c r="A29" s="5">
        <v>160103</v>
      </c>
      <c r="B29" s="3">
        <v>0.1</v>
      </c>
    </row>
    <row r="30" spans="1:2" x14ac:dyDescent="0.25">
      <c r="A30" s="5" t="s">
        <v>186</v>
      </c>
      <c r="B30" s="3">
        <v>10.119999999999999</v>
      </c>
    </row>
    <row r="31" spans="1:2" x14ac:dyDescent="0.25">
      <c r="A31" s="5">
        <v>200201</v>
      </c>
      <c r="B31" s="3">
        <v>10.119999999999999</v>
      </c>
    </row>
    <row r="32" spans="1:2" x14ac:dyDescent="0.25">
      <c r="A32" s="5" t="s">
        <v>39</v>
      </c>
      <c r="B32" s="3">
        <v>52.72</v>
      </c>
    </row>
    <row r="33" spans="1:3" x14ac:dyDescent="0.25">
      <c r="A33" s="5">
        <v>200108</v>
      </c>
      <c r="B33" s="3">
        <v>52.72</v>
      </c>
    </row>
    <row r="34" spans="1:3" x14ac:dyDescent="0.25">
      <c r="A34" s="5" t="s">
        <v>75</v>
      </c>
      <c r="B34" s="3">
        <v>4.2699999999999996</v>
      </c>
    </row>
    <row r="35" spans="1:3" x14ac:dyDescent="0.25">
      <c r="A35" s="5">
        <v>200307</v>
      </c>
      <c r="B35" s="3">
        <v>4.2699999999999996</v>
      </c>
    </row>
    <row r="36" spans="1:3" x14ac:dyDescent="0.25">
      <c r="A36" s="5" t="s">
        <v>68</v>
      </c>
      <c r="B36" s="3">
        <v>61.359999999999992</v>
      </c>
    </row>
    <row r="37" spans="1:3" x14ac:dyDescent="0.25">
      <c r="A37" s="5">
        <v>200301</v>
      </c>
      <c r="B37" s="3">
        <v>61.359999999999992</v>
      </c>
    </row>
    <row r="38" spans="1:3" ht="30" x14ac:dyDescent="0.25">
      <c r="A38" s="5" t="s">
        <v>81</v>
      </c>
      <c r="B38" s="3">
        <v>2.9000000000000001E-2</v>
      </c>
    </row>
    <row r="39" spans="1:3" x14ac:dyDescent="0.25">
      <c r="A39" s="5">
        <v>80318</v>
      </c>
      <c r="B39" s="3">
        <v>2.9000000000000001E-2</v>
      </c>
    </row>
    <row r="40" spans="1:3" ht="30" x14ac:dyDescent="0.25">
      <c r="A40" s="5" t="s">
        <v>89</v>
      </c>
      <c r="B40" s="3">
        <v>0.60799999999999998</v>
      </c>
    </row>
    <row r="41" spans="1:3" x14ac:dyDescent="0.25">
      <c r="A41" s="5">
        <v>200127</v>
      </c>
      <c r="B41" s="3">
        <v>0.60799999999999998</v>
      </c>
    </row>
    <row r="42" spans="1:3" x14ac:dyDescent="0.25">
      <c r="A42" s="5" t="s">
        <v>203</v>
      </c>
      <c r="B42" s="3"/>
    </row>
    <row r="43" spans="1:3" x14ac:dyDescent="0.25">
      <c r="A43" s="5" t="s">
        <v>203</v>
      </c>
      <c r="B43" s="3"/>
    </row>
    <row r="44" spans="1:3" ht="18.75" x14ac:dyDescent="0.3">
      <c r="A44" s="5" t="s">
        <v>204</v>
      </c>
      <c r="B44" s="3">
        <v>223.315</v>
      </c>
      <c r="C44" s="7">
        <f>(GETPIVOTDATA("lista_movim.c_QUATON",$A$3)-GETPIVOTDATA("lista_movim.c_QUATON",$A$3,"lista_movim.c_CODRIFCER",200301,"lista_movim.c_NOME","rifiuti urbani non differenziati"))/GETPIVOTDATA("lista_movim.c_QUATON",$A$3)*100</f>
        <v>72.523117569352706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B7F8D-108E-4DCA-B3C0-D23ADBDEE9CF}">
  <dimension ref="A1:AE64"/>
  <sheetViews>
    <sheetView workbookViewId="0">
      <selection sqref="A1:XFD1048576"/>
    </sheetView>
  </sheetViews>
  <sheetFormatPr defaultRowHeight="15" x14ac:dyDescent="0.25"/>
  <sheetData>
    <row r="1" spans="1:3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</row>
    <row r="2" spans="1:31" x14ac:dyDescent="0.25">
      <c r="C2" t="s">
        <v>31</v>
      </c>
      <c r="D2" t="s">
        <v>32</v>
      </c>
      <c r="E2" t="s">
        <v>33</v>
      </c>
      <c r="F2" t="s">
        <v>33</v>
      </c>
      <c r="G2" t="s">
        <v>34</v>
      </c>
      <c r="H2" t="s">
        <v>35</v>
      </c>
      <c r="I2">
        <v>200108</v>
      </c>
      <c r="J2">
        <v>2</v>
      </c>
      <c r="K2" t="s">
        <v>36</v>
      </c>
      <c r="L2" t="s">
        <v>37</v>
      </c>
      <c r="M2" t="s">
        <v>38</v>
      </c>
      <c r="N2" t="s">
        <v>39</v>
      </c>
      <c r="O2" t="s">
        <v>40</v>
      </c>
      <c r="S2" s="1">
        <v>0.32777777777777778</v>
      </c>
      <c r="T2" s="2">
        <v>45628</v>
      </c>
      <c r="V2" s="1">
        <v>0.33194444444444443</v>
      </c>
      <c r="W2" s="2">
        <v>45628</v>
      </c>
      <c r="Z2">
        <v>5.48</v>
      </c>
    </row>
    <row r="3" spans="1:31" x14ac:dyDescent="0.25">
      <c r="C3" t="s">
        <v>41</v>
      </c>
      <c r="D3" t="s">
        <v>32</v>
      </c>
      <c r="E3" t="s">
        <v>33</v>
      </c>
      <c r="F3" t="s">
        <v>33</v>
      </c>
      <c r="G3" t="s">
        <v>34</v>
      </c>
      <c r="H3" t="s">
        <v>35</v>
      </c>
      <c r="I3">
        <v>150106</v>
      </c>
      <c r="J3">
        <v>2</v>
      </c>
      <c r="K3" t="s">
        <v>36</v>
      </c>
      <c r="L3" t="s">
        <v>42</v>
      </c>
      <c r="M3" t="s">
        <v>38</v>
      </c>
      <c r="N3" t="s">
        <v>43</v>
      </c>
      <c r="O3" t="s">
        <v>40</v>
      </c>
      <c r="S3" s="1">
        <v>0.45694444444444443</v>
      </c>
      <c r="T3" s="2">
        <v>45628</v>
      </c>
      <c r="V3" s="1">
        <v>0.46319444444444446</v>
      </c>
      <c r="W3" s="2">
        <v>45628</v>
      </c>
      <c r="Z3">
        <v>2.7</v>
      </c>
    </row>
    <row r="4" spans="1:31" x14ac:dyDescent="0.25">
      <c r="C4" t="s">
        <v>44</v>
      </c>
      <c r="D4" t="s">
        <v>32</v>
      </c>
      <c r="E4" t="s">
        <v>33</v>
      </c>
      <c r="F4" t="s">
        <v>33</v>
      </c>
      <c r="G4" t="s">
        <v>34</v>
      </c>
      <c r="H4" t="s">
        <v>35</v>
      </c>
      <c r="I4">
        <v>150106</v>
      </c>
      <c r="J4">
        <v>2</v>
      </c>
      <c r="K4" t="s">
        <v>36</v>
      </c>
      <c r="L4" t="s">
        <v>42</v>
      </c>
      <c r="M4" t="s">
        <v>38</v>
      </c>
      <c r="N4" t="s">
        <v>43</v>
      </c>
      <c r="O4" t="s">
        <v>45</v>
      </c>
      <c r="S4" s="1">
        <v>0.51666666666666672</v>
      </c>
      <c r="T4" s="2">
        <v>45628</v>
      </c>
      <c r="V4" s="1">
        <v>0.51666666666666672</v>
      </c>
      <c r="W4" s="2">
        <v>45628</v>
      </c>
      <c r="Z4">
        <v>0.15</v>
      </c>
    </row>
    <row r="5" spans="1:31" x14ac:dyDescent="0.25">
      <c r="C5" t="s">
        <v>46</v>
      </c>
      <c r="D5" t="s">
        <v>32</v>
      </c>
      <c r="E5" t="s">
        <v>47</v>
      </c>
      <c r="F5" t="s">
        <v>33</v>
      </c>
      <c r="G5" t="s">
        <v>34</v>
      </c>
      <c r="H5" t="s">
        <v>35</v>
      </c>
      <c r="I5">
        <v>160103</v>
      </c>
      <c r="J5">
        <v>2</v>
      </c>
      <c r="K5" t="s">
        <v>36</v>
      </c>
      <c r="L5" t="s">
        <v>42</v>
      </c>
      <c r="M5" t="s">
        <v>48</v>
      </c>
      <c r="N5" t="s">
        <v>49</v>
      </c>
      <c r="O5" t="s">
        <v>50</v>
      </c>
      <c r="S5" s="1">
        <v>0.31180555555555556</v>
      </c>
      <c r="T5" s="2">
        <v>45629</v>
      </c>
      <c r="V5" s="1">
        <v>0.31180555555555556</v>
      </c>
      <c r="W5" s="2">
        <v>45629</v>
      </c>
      <c r="Z5">
        <v>0.1</v>
      </c>
    </row>
    <row r="6" spans="1:31" x14ac:dyDescent="0.25">
      <c r="C6" t="s">
        <v>51</v>
      </c>
      <c r="D6" t="s">
        <v>32</v>
      </c>
      <c r="E6" t="s">
        <v>33</v>
      </c>
      <c r="F6" t="s">
        <v>33</v>
      </c>
      <c r="G6" t="s">
        <v>34</v>
      </c>
      <c r="H6" t="s">
        <v>35</v>
      </c>
      <c r="I6">
        <v>150106</v>
      </c>
      <c r="J6">
        <v>2</v>
      </c>
      <c r="K6" t="s">
        <v>36</v>
      </c>
      <c r="L6" t="s">
        <v>42</v>
      </c>
      <c r="M6" t="s">
        <v>38</v>
      </c>
      <c r="N6" t="s">
        <v>43</v>
      </c>
      <c r="O6" t="s">
        <v>52</v>
      </c>
      <c r="S6" s="1">
        <v>0.30833333333333335</v>
      </c>
      <c r="T6" s="2">
        <v>45629</v>
      </c>
      <c r="V6" s="1">
        <v>0.31388888888888888</v>
      </c>
      <c r="W6" s="2">
        <v>45629</v>
      </c>
      <c r="Z6">
        <v>1.48</v>
      </c>
    </row>
    <row r="7" spans="1:31" x14ac:dyDescent="0.25">
      <c r="C7" t="s">
        <v>53</v>
      </c>
      <c r="D7" t="s">
        <v>32</v>
      </c>
      <c r="E7" t="s">
        <v>54</v>
      </c>
      <c r="F7" t="s">
        <v>55</v>
      </c>
      <c r="G7" t="s">
        <v>56</v>
      </c>
      <c r="H7" t="s">
        <v>35</v>
      </c>
      <c r="I7">
        <v>200135</v>
      </c>
      <c r="J7">
        <v>2</v>
      </c>
      <c r="K7" t="s">
        <v>36</v>
      </c>
      <c r="L7" t="s">
        <v>57</v>
      </c>
      <c r="M7" t="s">
        <v>58</v>
      </c>
      <c r="N7" t="s">
        <v>59</v>
      </c>
      <c r="O7" t="s">
        <v>60</v>
      </c>
      <c r="S7" s="1">
        <v>0.46180555555555558</v>
      </c>
      <c r="T7" s="2">
        <v>45629</v>
      </c>
      <c r="W7" s="2">
        <v>45629</v>
      </c>
      <c r="Y7" t="s">
        <v>61</v>
      </c>
      <c r="Z7">
        <v>1.131</v>
      </c>
      <c r="AA7" t="s">
        <v>62</v>
      </c>
    </row>
    <row r="8" spans="1:31" x14ac:dyDescent="0.25">
      <c r="C8" t="s">
        <v>63</v>
      </c>
      <c r="D8" t="s">
        <v>32</v>
      </c>
      <c r="E8" t="s">
        <v>54</v>
      </c>
      <c r="F8" t="s">
        <v>54</v>
      </c>
      <c r="G8" t="s">
        <v>56</v>
      </c>
      <c r="H8" t="s">
        <v>35</v>
      </c>
      <c r="I8">
        <v>200136</v>
      </c>
      <c r="J8">
        <v>2</v>
      </c>
      <c r="K8" t="s">
        <v>36</v>
      </c>
      <c r="L8" t="s">
        <v>64</v>
      </c>
      <c r="M8" t="s">
        <v>58</v>
      </c>
      <c r="N8" t="s">
        <v>65</v>
      </c>
      <c r="O8" t="s">
        <v>60</v>
      </c>
      <c r="S8" s="1">
        <v>0.46180555555555558</v>
      </c>
      <c r="T8" s="2">
        <v>45629</v>
      </c>
      <c r="W8" s="2">
        <v>45629</v>
      </c>
      <c r="Y8" t="s">
        <v>66</v>
      </c>
      <c r="Z8">
        <v>1.3</v>
      </c>
    </row>
    <row r="9" spans="1:31" x14ac:dyDescent="0.25">
      <c r="C9" t="s">
        <v>67</v>
      </c>
      <c r="D9" t="s">
        <v>32</v>
      </c>
      <c r="E9" t="s">
        <v>33</v>
      </c>
      <c r="F9" t="s">
        <v>33</v>
      </c>
      <c r="G9" t="s">
        <v>34</v>
      </c>
      <c r="H9" t="s">
        <v>35</v>
      </c>
      <c r="I9">
        <v>200301</v>
      </c>
      <c r="J9">
        <v>2</v>
      </c>
      <c r="K9" t="s">
        <v>36</v>
      </c>
      <c r="L9" t="s">
        <v>37</v>
      </c>
      <c r="M9" t="s">
        <v>38</v>
      </c>
      <c r="N9" t="s">
        <v>68</v>
      </c>
      <c r="O9" t="s">
        <v>52</v>
      </c>
      <c r="S9" s="1">
        <v>0.46041666666666664</v>
      </c>
      <c r="T9" s="2">
        <v>45629</v>
      </c>
      <c r="V9" s="1">
        <v>0.46666666666666667</v>
      </c>
      <c r="W9" s="2">
        <v>45629</v>
      </c>
      <c r="Z9">
        <v>2.64</v>
      </c>
    </row>
    <row r="10" spans="1:31" x14ac:dyDescent="0.25">
      <c r="C10" t="s">
        <v>69</v>
      </c>
      <c r="D10" t="s">
        <v>32</v>
      </c>
      <c r="E10" t="s">
        <v>33</v>
      </c>
      <c r="F10" t="s">
        <v>33</v>
      </c>
      <c r="G10" t="s">
        <v>34</v>
      </c>
      <c r="H10" t="s">
        <v>35</v>
      </c>
      <c r="I10">
        <v>200108</v>
      </c>
      <c r="J10">
        <v>2</v>
      </c>
      <c r="K10" t="s">
        <v>36</v>
      </c>
      <c r="L10" t="s">
        <v>37</v>
      </c>
      <c r="M10" t="s">
        <v>38</v>
      </c>
      <c r="N10" t="s">
        <v>39</v>
      </c>
      <c r="O10" t="s">
        <v>52</v>
      </c>
      <c r="S10" s="1">
        <v>0.3125</v>
      </c>
      <c r="T10" s="2">
        <v>45630</v>
      </c>
      <c r="V10" s="1">
        <v>0.31666666666666665</v>
      </c>
      <c r="W10" s="2">
        <v>45630</v>
      </c>
      <c r="Z10">
        <v>4.74</v>
      </c>
    </row>
    <row r="11" spans="1:31" x14ac:dyDescent="0.25">
      <c r="C11" t="s">
        <v>70</v>
      </c>
      <c r="D11" t="s">
        <v>32</v>
      </c>
      <c r="E11" t="s">
        <v>33</v>
      </c>
      <c r="F11" t="s">
        <v>33</v>
      </c>
      <c r="G11" t="s">
        <v>34</v>
      </c>
      <c r="H11" t="s">
        <v>35</v>
      </c>
      <c r="I11">
        <v>200301</v>
      </c>
      <c r="J11">
        <v>2</v>
      </c>
      <c r="K11" t="s">
        <v>36</v>
      </c>
      <c r="L11" t="s">
        <v>37</v>
      </c>
      <c r="M11" t="s">
        <v>38</v>
      </c>
      <c r="N11" t="s">
        <v>68</v>
      </c>
      <c r="O11" t="s">
        <v>71</v>
      </c>
      <c r="S11" s="1">
        <v>0.31736111111111109</v>
      </c>
      <c r="T11" s="2">
        <v>45631</v>
      </c>
      <c r="V11" s="1">
        <v>0.3215277777777778</v>
      </c>
      <c r="W11" s="2">
        <v>45631</v>
      </c>
      <c r="Z11">
        <v>9.1</v>
      </c>
    </row>
    <row r="12" spans="1:31" x14ac:dyDescent="0.25">
      <c r="C12" t="s">
        <v>72</v>
      </c>
      <c r="D12" t="s">
        <v>32</v>
      </c>
      <c r="E12" t="s">
        <v>33</v>
      </c>
      <c r="F12" t="s">
        <v>73</v>
      </c>
      <c r="G12" t="s">
        <v>56</v>
      </c>
      <c r="H12" t="s">
        <v>35</v>
      </c>
      <c r="I12">
        <v>200307</v>
      </c>
      <c r="J12">
        <v>2</v>
      </c>
      <c r="K12" t="s">
        <v>36</v>
      </c>
      <c r="L12" t="s">
        <v>74</v>
      </c>
      <c r="M12" t="s">
        <v>38</v>
      </c>
      <c r="N12" t="s">
        <v>75</v>
      </c>
      <c r="O12" t="s">
        <v>71</v>
      </c>
      <c r="S12" s="1">
        <v>0.43055555555555558</v>
      </c>
      <c r="T12" s="2">
        <v>45631</v>
      </c>
      <c r="V12" s="1">
        <v>0.46527777777777779</v>
      </c>
      <c r="W12" s="2">
        <v>45631</v>
      </c>
      <c r="Y12" t="s">
        <v>76</v>
      </c>
      <c r="Z12">
        <v>2.36</v>
      </c>
    </row>
    <row r="13" spans="1:31" x14ac:dyDescent="0.25">
      <c r="C13" t="s">
        <v>77</v>
      </c>
      <c r="D13" t="s">
        <v>32</v>
      </c>
      <c r="E13" t="s">
        <v>78</v>
      </c>
      <c r="F13" t="s">
        <v>78</v>
      </c>
      <c r="G13" t="s">
        <v>56</v>
      </c>
      <c r="H13" t="s">
        <v>35</v>
      </c>
      <c r="I13">
        <v>80318</v>
      </c>
      <c r="J13">
        <v>2</v>
      </c>
      <c r="K13" t="s">
        <v>36</v>
      </c>
      <c r="L13" t="s">
        <v>79</v>
      </c>
      <c r="M13" t="s">
        <v>80</v>
      </c>
      <c r="N13" t="s">
        <v>81</v>
      </c>
      <c r="O13" t="s">
        <v>82</v>
      </c>
      <c r="S13" s="1">
        <v>0.4375</v>
      </c>
      <c r="T13" s="2">
        <v>45631</v>
      </c>
      <c r="V13" s="1">
        <v>0.4375</v>
      </c>
      <c r="W13" s="2">
        <v>45631</v>
      </c>
      <c r="Y13" t="s">
        <v>83</v>
      </c>
      <c r="Z13">
        <v>2.9000000000000001E-2</v>
      </c>
    </row>
    <row r="14" spans="1:31" x14ac:dyDescent="0.25">
      <c r="C14" t="s">
        <v>84</v>
      </c>
      <c r="D14" t="s">
        <v>32</v>
      </c>
      <c r="E14" t="s">
        <v>78</v>
      </c>
      <c r="F14" t="s">
        <v>78</v>
      </c>
      <c r="G14" t="s">
        <v>56</v>
      </c>
      <c r="H14" t="s">
        <v>35</v>
      </c>
      <c r="I14">
        <v>150110</v>
      </c>
      <c r="J14">
        <v>2</v>
      </c>
      <c r="K14" t="s">
        <v>36</v>
      </c>
      <c r="L14" t="s">
        <v>79</v>
      </c>
      <c r="M14" t="s">
        <v>80</v>
      </c>
      <c r="N14" t="s">
        <v>85</v>
      </c>
      <c r="O14" t="s">
        <v>82</v>
      </c>
      <c r="S14" s="1">
        <v>0.4375</v>
      </c>
      <c r="T14" s="2">
        <v>45631</v>
      </c>
      <c r="V14" s="1">
        <v>0.4375</v>
      </c>
      <c r="W14" s="2">
        <v>45631</v>
      </c>
      <c r="Y14" t="s">
        <v>86</v>
      </c>
      <c r="Z14">
        <v>6.0999999999999999E-2</v>
      </c>
      <c r="AA14" t="s">
        <v>87</v>
      </c>
    </row>
    <row r="15" spans="1:31" x14ac:dyDescent="0.25">
      <c r="C15" t="s">
        <v>88</v>
      </c>
      <c r="D15" t="s">
        <v>32</v>
      </c>
      <c r="E15" t="s">
        <v>78</v>
      </c>
      <c r="F15" t="s">
        <v>78</v>
      </c>
      <c r="G15" t="s">
        <v>56</v>
      </c>
      <c r="H15" t="s">
        <v>35</v>
      </c>
      <c r="I15">
        <v>200127</v>
      </c>
      <c r="J15">
        <v>2</v>
      </c>
      <c r="K15" t="s">
        <v>36</v>
      </c>
      <c r="L15" t="s">
        <v>79</v>
      </c>
      <c r="M15" t="s">
        <v>80</v>
      </c>
      <c r="N15" t="s">
        <v>89</v>
      </c>
      <c r="O15" t="s">
        <v>82</v>
      </c>
      <c r="S15" s="1">
        <v>0.4375</v>
      </c>
      <c r="T15" s="2">
        <v>45631</v>
      </c>
      <c r="V15" s="1">
        <v>0.4375</v>
      </c>
      <c r="W15" s="2">
        <v>45631</v>
      </c>
      <c r="Y15" t="s">
        <v>90</v>
      </c>
      <c r="Z15">
        <v>0.60799999999999998</v>
      </c>
      <c r="AA15" t="s">
        <v>91</v>
      </c>
    </row>
    <row r="16" spans="1:31" x14ac:dyDescent="0.25">
      <c r="C16" t="s">
        <v>92</v>
      </c>
      <c r="D16" t="s">
        <v>32</v>
      </c>
      <c r="E16" t="s">
        <v>78</v>
      </c>
      <c r="F16" t="s">
        <v>78</v>
      </c>
      <c r="G16" t="s">
        <v>56</v>
      </c>
      <c r="H16" t="s">
        <v>35</v>
      </c>
      <c r="I16">
        <v>200132</v>
      </c>
      <c r="J16">
        <v>2</v>
      </c>
      <c r="K16" t="s">
        <v>36</v>
      </c>
      <c r="L16" t="s">
        <v>79</v>
      </c>
      <c r="M16" t="s">
        <v>80</v>
      </c>
      <c r="N16" t="s">
        <v>93</v>
      </c>
      <c r="O16" t="s">
        <v>82</v>
      </c>
      <c r="S16" s="1">
        <v>0.4375</v>
      </c>
      <c r="T16" s="2">
        <v>45631</v>
      </c>
      <c r="V16" s="1">
        <v>0.4375</v>
      </c>
      <c r="W16" s="2">
        <v>45631</v>
      </c>
      <c r="Y16" t="s">
        <v>94</v>
      </c>
      <c r="Z16">
        <v>6.6000000000000003E-2</v>
      </c>
    </row>
    <row r="17" spans="3:26" x14ac:dyDescent="0.25">
      <c r="C17" t="s">
        <v>95</v>
      </c>
      <c r="D17" t="s">
        <v>32</v>
      </c>
      <c r="E17" t="s">
        <v>33</v>
      </c>
      <c r="F17" t="s">
        <v>96</v>
      </c>
      <c r="G17" t="s">
        <v>97</v>
      </c>
      <c r="H17" t="s">
        <v>35</v>
      </c>
      <c r="I17">
        <v>200101</v>
      </c>
      <c r="J17">
        <v>2</v>
      </c>
      <c r="K17" t="s">
        <v>36</v>
      </c>
      <c r="L17" t="s">
        <v>98</v>
      </c>
      <c r="M17" t="s">
        <v>38</v>
      </c>
      <c r="N17" t="s">
        <v>99</v>
      </c>
      <c r="O17" t="s">
        <v>40</v>
      </c>
      <c r="S17" s="1">
        <v>0.47569444444444442</v>
      </c>
      <c r="T17" s="2">
        <v>45631</v>
      </c>
      <c r="V17" s="1">
        <v>0.50208333333333333</v>
      </c>
      <c r="W17" s="2">
        <v>45631</v>
      </c>
      <c r="Y17" t="s">
        <v>100</v>
      </c>
      <c r="Z17">
        <v>4.07</v>
      </c>
    </row>
    <row r="18" spans="3:26" x14ac:dyDescent="0.25">
      <c r="C18" t="s">
        <v>101</v>
      </c>
      <c r="D18" t="s">
        <v>32</v>
      </c>
      <c r="E18" t="s">
        <v>33</v>
      </c>
      <c r="F18" t="s">
        <v>102</v>
      </c>
      <c r="G18" t="s">
        <v>56</v>
      </c>
      <c r="H18" t="s">
        <v>103</v>
      </c>
      <c r="I18">
        <v>200138</v>
      </c>
      <c r="J18">
        <v>2</v>
      </c>
      <c r="K18" t="s">
        <v>36</v>
      </c>
      <c r="L18" t="s">
        <v>104</v>
      </c>
      <c r="M18" t="s">
        <v>38</v>
      </c>
      <c r="N18" t="s">
        <v>105</v>
      </c>
      <c r="O18" t="s">
        <v>106</v>
      </c>
      <c r="S18" s="1">
        <v>0.53819444444444442</v>
      </c>
      <c r="T18" s="2">
        <v>45631</v>
      </c>
      <c r="V18" s="1">
        <v>0.62708333333333333</v>
      </c>
      <c r="W18" s="2">
        <v>45631</v>
      </c>
      <c r="Y18" t="s">
        <v>107</v>
      </c>
      <c r="Z18">
        <v>4.0199999999999996</v>
      </c>
    </row>
    <row r="19" spans="3:26" x14ac:dyDescent="0.25">
      <c r="C19" t="s">
        <v>108</v>
      </c>
      <c r="D19" t="s">
        <v>32</v>
      </c>
      <c r="E19" t="s">
        <v>33</v>
      </c>
      <c r="F19" t="s">
        <v>96</v>
      </c>
      <c r="G19" t="s">
        <v>97</v>
      </c>
      <c r="H19" t="s">
        <v>35</v>
      </c>
      <c r="I19">
        <v>200101</v>
      </c>
      <c r="J19">
        <v>2</v>
      </c>
      <c r="K19" t="s">
        <v>36</v>
      </c>
      <c r="L19" t="s">
        <v>98</v>
      </c>
      <c r="M19" t="s">
        <v>38</v>
      </c>
      <c r="N19" t="s">
        <v>99</v>
      </c>
      <c r="O19" t="s">
        <v>109</v>
      </c>
      <c r="S19" s="1">
        <v>0.60416666666666663</v>
      </c>
      <c r="T19" s="2">
        <v>45631</v>
      </c>
      <c r="V19" s="1">
        <v>0.63749999999999996</v>
      </c>
      <c r="W19" s="2">
        <v>45631</v>
      </c>
      <c r="Y19" t="s">
        <v>110</v>
      </c>
      <c r="Z19">
        <v>3.86</v>
      </c>
    </row>
    <row r="20" spans="3:26" x14ac:dyDescent="0.25">
      <c r="C20" t="s">
        <v>111</v>
      </c>
      <c r="D20" t="s">
        <v>32</v>
      </c>
      <c r="E20" t="s">
        <v>33</v>
      </c>
      <c r="F20" t="s">
        <v>33</v>
      </c>
      <c r="G20" t="s">
        <v>34</v>
      </c>
      <c r="H20" t="s">
        <v>35</v>
      </c>
      <c r="I20">
        <v>150106</v>
      </c>
      <c r="J20">
        <v>2</v>
      </c>
      <c r="K20" t="s">
        <v>36</v>
      </c>
      <c r="L20" t="s">
        <v>42</v>
      </c>
      <c r="M20" t="s">
        <v>38</v>
      </c>
      <c r="N20" t="s">
        <v>43</v>
      </c>
      <c r="O20" t="s">
        <v>112</v>
      </c>
      <c r="S20" s="1">
        <v>0.33888888888888891</v>
      </c>
      <c r="T20" s="2">
        <v>45633</v>
      </c>
      <c r="V20" s="1">
        <v>0.34375</v>
      </c>
      <c r="W20" s="2">
        <v>45633</v>
      </c>
      <c r="Z20">
        <v>1.93</v>
      </c>
    </row>
    <row r="21" spans="3:26" x14ac:dyDescent="0.25">
      <c r="C21" t="s">
        <v>113</v>
      </c>
      <c r="D21" t="s">
        <v>32</v>
      </c>
      <c r="E21" t="s">
        <v>33</v>
      </c>
      <c r="F21" t="s">
        <v>33</v>
      </c>
      <c r="G21" t="s">
        <v>114</v>
      </c>
      <c r="H21" t="s">
        <v>115</v>
      </c>
      <c r="I21">
        <v>200301</v>
      </c>
      <c r="J21">
        <v>2</v>
      </c>
      <c r="K21" t="s">
        <v>36</v>
      </c>
      <c r="L21" t="s">
        <v>37</v>
      </c>
      <c r="M21" t="s">
        <v>38</v>
      </c>
      <c r="N21" t="s">
        <v>68</v>
      </c>
      <c r="O21" t="s">
        <v>109</v>
      </c>
      <c r="S21" s="1">
        <v>0.35138888888888886</v>
      </c>
      <c r="T21" s="2">
        <v>45633</v>
      </c>
      <c r="V21" s="1">
        <v>0.35555555555555557</v>
      </c>
      <c r="W21" s="2">
        <v>45633</v>
      </c>
      <c r="Z21">
        <v>6.46</v>
      </c>
    </row>
    <row r="22" spans="3:26" x14ac:dyDescent="0.25">
      <c r="C22" t="s">
        <v>116</v>
      </c>
      <c r="D22" t="s">
        <v>32</v>
      </c>
      <c r="E22" t="s">
        <v>33</v>
      </c>
      <c r="F22" t="s">
        <v>33</v>
      </c>
      <c r="G22" t="s">
        <v>34</v>
      </c>
      <c r="H22" t="s">
        <v>35</v>
      </c>
      <c r="I22">
        <v>200108</v>
      </c>
      <c r="J22">
        <v>2</v>
      </c>
      <c r="K22" t="s">
        <v>36</v>
      </c>
      <c r="L22" t="s">
        <v>37</v>
      </c>
      <c r="M22" t="s">
        <v>38</v>
      </c>
      <c r="N22" t="s">
        <v>39</v>
      </c>
      <c r="O22" t="s">
        <v>40</v>
      </c>
      <c r="S22" s="1">
        <v>0.31388888888888888</v>
      </c>
      <c r="T22" s="2">
        <v>45635</v>
      </c>
      <c r="V22" s="1">
        <v>0.31736111111111109</v>
      </c>
      <c r="W22" s="2">
        <v>45635</v>
      </c>
      <c r="Z22">
        <v>5.64</v>
      </c>
    </row>
    <row r="23" spans="3:26" x14ac:dyDescent="0.25">
      <c r="C23" t="s">
        <v>117</v>
      </c>
      <c r="D23" t="s">
        <v>32</v>
      </c>
      <c r="E23" t="s">
        <v>33</v>
      </c>
      <c r="F23" t="s">
        <v>118</v>
      </c>
      <c r="G23" t="s">
        <v>56</v>
      </c>
      <c r="H23" t="s">
        <v>35</v>
      </c>
      <c r="I23">
        <v>200140</v>
      </c>
      <c r="J23">
        <v>2</v>
      </c>
      <c r="K23" t="s">
        <v>36</v>
      </c>
      <c r="L23" t="s">
        <v>119</v>
      </c>
      <c r="M23" t="s">
        <v>38</v>
      </c>
      <c r="N23" t="s">
        <v>120</v>
      </c>
      <c r="O23" t="s">
        <v>40</v>
      </c>
      <c r="S23" s="1">
        <v>0.4375</v>
      </c>
      <c r="T23" s="2">
        <v>45635</v>
      </c>
      <c r="V23" s="1">
        <v>0.47499999999999998</v>
      </c>
      <c r="W23" s="2">
        <v>45635</v>
      </c>
      <c r="Y23" t="s">
        <v>121</v>
      </c>
      <c r="Z23">
        <v>2.06</v>
      </c>
    </row>
    <row r="24" spans="3:26" x14ac:dyDescent="0.25">
      <c r="C24" t="s">
        <v>122</v>
      </c>
      <c r="D24" t="s">
        <v>32</v>
      </c>
      <c r="E24" t="s">
        <v>33</v>
      </c>
      <c r="F24" t="s">
        <v>33</v>
      </c>
      <c r="G24" t="s">
        <v>34</v>
      </c>
      <c r="H24" t="s">
        <v>35</v>
      </c>
      <c r="I24">
        <v>150106</v>
      </c>
      <c r="J24">
        <v>2</v>
      </c>
      <c r="K24" t="s">
        <v>36</v>
      </c>
      <c r="L24" t="s">
        <v>42</v>
      </c>
      <c r="M24" t="s">
        <v>38</v>
      </c>
      <c r="N24" t="s">
        <v>43</v>
      </c>
      <c r="O24" t="s">
        <v>71</v>
      </c>
      <c r="S24" s="1">
        <v>0.59375</v>
      </c>
      <c r="T24" s="2">
        <v>45635</v>
      </c>
      <c r="V24" s="1">
        <v>0.60069444444444442</v>
      </c>
      <c r="W24" s="2">
        <v>45635</v>
      </c>
      <c r="Z24">
        <v>4.12</v>
      </c>
    </row>
    <row r="25" spans="3:26" x14ac:dyDescent="0.25">
      <c r="C25" t="s">
        <v>123</v>
      </c>
      <c r="D25" t="s">
        <v>32</v>
      </c>
      <c r="E25" t="s">
        <v>33</v>
      </c>
      <c r="F25" t="s">
        <v>33</v>
      </c>
      <c r="G25" t="s">
        <v>34</v>
      </c>
      <c r="H25" t="s">
        <v>35</v>
      </c>
      <c r="I25">
        <v>200108</v>
      </c>
      <c r="J25">
        <v>2</v>
      </c>
      <c r="K25" t="s">
        <v>36</v>
      </c>
      <c r="L25" t="s">
        <v>37</v>
      </c>
      <c r="M25" t="s">
        <v>38</v>
      </c>
      <c r="N25" t="s">
        <v>39</v>
      </c>
      <c r="O25" t="s">
        <v>71</v>
      </c>
      <c r="S25" s="1">
        <v>0.67569444444444449</v>
      </c>
      <c r="T25" s="2">
        <v>45635</v>
      </c>
      <c r="V25" s="1">
        <v>0.67847222222222225</v>
      </c>
      <c r="W25" s="2">
        <v>45635</v>
      </c>
      <c r="Z25">
        <v>5.46</v>
      </c>
    </row>
    <row r="26" spans="3:26" x14ac:dyDescent="0.25">
      <c r="C26" t="s">
        <v>124</v>
      </c>
      <c r="D26" t="s">
        <v>32</v>
      </c>
      <c r="E26" t="s">
        <v>125</v>
      </c>
      <c r="F26" t="s">
        <v>125</v>
      </c>
      <c r="G26" t="s">
        <v>56</v>
      </c>
      <c r="H26" t="s">
        <v>126</v>
      </c>
      <c r="I26">
        <v>200125</v>
      </c>
      <c r="J26">
        <v>4</v>
      </c>
      <c r="K26" t="s">
        <v>36</v>
      </c>
      <c r="L26" t="s">
        <v>127</v>
      </c>
      <c r="M26" t="s">
        <v>127</v>
      </c>
      <c r="N26" t="s">
        <v>128</v>
      </c>
      <c r="O26" t="s">
        <v>129</v>
      </c>
      <c r="S26" s="1">
        <v>0.35416666666666669</v>
      </c>
      <c r="T26" s="2">
        <v>45636</v>
      </c>
      <c r="V26" s="1">
        <v>0.68055555555555558</v>
      </c>
      <c r="W26" s="2">
        <v>45636</v>
      </c>
      <c r="Y26" t="s">
        <v>130</v>
      </c>
      <c r="Z26">
        <v>0.15</v>
      </c>
    </row>
    <row r="27" spans="3:26" x14ac:dyDescent="0.25">
      <c r="C27" t="s">
        <v>131</v>
      </c>
      <c r="D27" t="s">
        <v>32</v>
      </c>
      <c r="E27" t="s">
        <v>132</v>
      </c>
      <c r="F27" t="s">
        <v>132</v>
      </c>
      <c r="G27" t="s">
        <v>56</v>
      </c>
      <c r="H27" t="s">
        <v>35</v>
      </c>
      <c r="I27">
        <v>200110</v>
      </c>
      <c r="J27">
        <v>2</v>
      </c>
      <c r="K27" t="s">
        <v>36</v>
      </c>
      <c r="L27" t="s">
        <v>133</v>
      </c>
      <c r="M27" t="s">
        <v>134</v>
      </c>
      <c r="N27" t="s">
        <v>135</v>
      </c>
      <c r="O27" t="s">
        <v>136</v>
      </c>
      <c r="S27" s="1">
        <v>0.3888888888888889</v>
      </c>
      <c r="T27" s="2">
        <v>45636</v>
      </c>
      <c r="V27" s="1">
        <v>0.3888888888888889</v>
      </c>
      <c r="W27" s="2">
        <v>45636</v>
      </c>
      <c r="Y27" t="s">
        <v>137</v>
      </c>
      <c r="Z27">
        <v>1</v>
      </c>
    </row>
    <row r="28" spans="3:26" x14ac:dyDescent="0.25">
      <c r="C28" t="s">
        <v>138</v>
      </c>
      <c r="D28" t="s">
        <v>32</v>
      </c>
      <c r="E28" t="s">
        <v>33</v>
      </c>
      <c r="F28" t="s">
        <v>33</v>
      </c>
      <c r="G28" t="s">
        <v>34</v>
      </c>
      <c r="H28" t="s">
        <v>35</v>
      </c>
      <c r="I28">
        <v>200108</v>
      </c>
      <c r="J28">
        <v>2</v>
      </c>
      <c r="K28" t="s">
        <v>36</v>
      </c>
      <c r="L28" t="s">
        <v>37</v>
      </c>
      <c r="M28" t="s">
        <v>38</v>
      </c>
      <c r="N28" t="s">
        <v>39</v>
      </c>
      <c r="O28" t="s">
        <v>71</v>
      </c>
      <c r="S28" s="1">
        <v>0.30833333333333335</v>
      </c>
      <c r="T28" s="2">
        <v>45637</v>
      </c>
      <c r="V28" s="1">
        <v>0.31180555555555556</v>
      </c>
      <c r="W28" s="2">
        <v>45637</v>
      </c>
      <c r="Z28">
        <v>4.96</v>
      </c>
    </row>
    <row r="29" spans="3:26" x14ac:dyDescent="0.25">
      <c r="C29" t="s">
        <v>139</v>
      </c>
      <c r="D29" t="s">
        <v>32</v>
      </c>
      <c r="E29" t="s">
        <v>33</v>
      </c>
      <c r="F29" t="s">
        <v>33</v>
      </c>
      <c r="G29" t="s">
        <v>114</v>
      </c>
      <c r="H29" t="s">
        <v>115</v>
      </c>
      <c r="I29">
        <v>200301</v>
      </c>
      <c r="J29">
        <v>2</v>
      </c>
      <c r="K29" t="s">
        <v>36</v>
      </c>
      <c r="L29" t="s">
        <v>37</v>
      </c>
      <c r="M29" t="s">
        <v>38</v>
      </c>
      <c r="N29" t="s">
        <v>68</v>
      </c>
      <c r="O29" t="s">
        <v>71</v>
      </c>
      <c r="S29" s="1">
        <v>0.46250000000000002</v>
      </c>
      <c r="T29" s="2">
        <v>45637</v>
      </c>
      <c r="V29" s="1">
        <v>0.46597222222222223</v>
      </c>
      <c r="W29" s="2">
        <v>45637</v>
      </c>
      <c r="Z29">
        <v>7.2</v>
      </c>
    </row>
    <row r="30" spans="3:26" x14ac:dyDescent="0.25">
      <c r="C30" t="s">
        <v>140</v>
      </c>
      <c r="D30" t="s">
        <v>32</v>
      </c>
      <c r="E30" t="s">
        <v>33</v>
      </c>
      <c r="F30" t="s">
        <v>33</v>
      </c>
      <c r="G30" t="s">
        <v>114</v>
      </c>
      <c r="H30" t="s">
        <v>115</v>
      </c>
      <c r="I30">
        <v>200301</v>
      </c>
      <c r="J30">
        <v>2</v>
      </c>
      <c r="K30" t="s">
        <v>36</v>
      </c>
      <c r="L30" t="s">
        <v>37</v>
      </c>
      <c r="M30" t="s">
        <v>38</v>
      </c>
      <c r="N30" t="s">
        <v>68</v>
      </c>
      <c r="O30" t="s">
        <v>52</v>
      </c>
      <c r="S30" s="1">
        <v>0.30694444444444446</v>
      </c>
      <c r="T30" s="2">
        <v>45638</v>
      </c>
      <c r="V30" s="1">
        <v>0.31111111111111112</v>
      </c>
      <c r="W30" s="2">
        <v>45638</v>
      </c>
      <c r="Z30">
        <v>7.34</v>
      </c>
    </row>
    <row r="31" spans="3:26" x14ac:dyDescent="0.25">
      <c r="C31" t="s">
        <v>141</v>
      </c>
      <c r="D31" t="s">
        <v>32</v>
      </c>
      <c r="E31" t="s">
        <v>33</v>
      </c>
      <c r="F31" t="s">
        <v>33</v>
      </c>
      <c r="G31" t="s">
        <v>34</v>
      </c>
      <c r="H31" t="s">
        <v>35</v>
      </c>
      <c r="I31">
        <v>200138</v>
      </c>
      <c r="J31">
        <v>2</v>
      </c>
      <c r="K31" t="s">
        <v>36</v>
      </c>
      <c r="L31" t="s">
        <v>142</v>
      </c>
      <c r="M31" t="s">
        <v>38</v>
      </c>
      <c r="N31" t="s">
        <v>105</v>
      </c>
      <c r="O31" t="s">
        <v>52</v>
      </c>
      <c r="S31" s="1">
        <v>0.49652777777777779</v>
      </c>
      <c r="T31" s="2">
        <v>45638</v>
      </c>
      <c r="V31" s="1">
        <v>0.49652777777777779</v>
      </c>
      <c r="W31" s="2">
        <v>45638</v>
      </c>
      <c r="Z31">
        <v>5.54</v>
      </c>
    </row>
    <row r="32" spans="3:26" x14ac:dyDescent="0.25">
      <c r="C32" t="s">
        <v>143</v>
      </c>
      <c r="D32" t="s">
        <v>32</v>
      </c>
      <c r="E32" t="s">
        <v>33</v>
      </c>
      <c r="F32" t="s">
        <v>96</v>
      </c>
      <c r="G32" t="s">
        <v>97</v>
      </c>
      <c r="H32" t="s">
        <v>35</v>
      </c>
      <c r="I32">
        <v>200101</v>
      </c>
      <c r="J32">
        <v>2</v>
      </c>
      <c r="K32" t="s">
        <v>36</v>
      </c>
      <c r="L32" t="s">
        <v>98</v>
      </c>
      <c r="M32" t="s">
        <v>38</v>
      </c>
      <c r="N32" t="s">
        <v>99</v>
      </c>
      <c r="O32" t="s">
        <v>71</v>
      </c>
      <c r="S32" s="1">
        <v>0.5</v>
      </c>
      <c r="T32" s="2">
        <v>45638</v>
      </c>
      <c r="V32" s="1">
        <v>0.50624999999999998</v>
      </c>
      <c r="W32" s="2">
        <v>45638</v>
      </c>
      <c r="Y32" t="s">
        <v>144</v>
      </c>
      <c r="Z32">
        <v>5.1100000000000003</v>
      </c>
    </row>
    <row r="33" spans="3:27" x14ac:dyDescent="0.25">
      <c r="C33" t="s">
        <v>145</v>
      </c>
      <c r="D33" t="s">
        <v>32</v>
      </c>
      <c r="E33" t="s">
        <v>33</v>
      </c>
      <c r="F33" t="s">
        <v>33</v>
      </c>
      <c r="G33" t="s">
        <v>34</v>
      </c>
      <c r="H33" t="s">
        <v>35</v>
      </c>
      <c r="I33">
        <v>150107</v>
      </c>
      <c r="J33">
        <v>2</v>
      </c>
      <c r="K33" t="s">
        <v>36</v>
      </c>
      <c r="L33" t="s">
        <v>42</v>
      </c>
      <c r="M33" t="s">
        <v>38</v>
      </c>
      <c r="N33" t="s">
        <v>146</v>
      </c>
      <c r="O33" t="s">
        <v>52</v>
      </c>
      <c r="S33" s="1">
        <v>0.47291666666666665</v>
      </c>
      <c r="T33" s="2">
        <v>45639</v>
      </c>
      <c r="V33" s="1">
        <v>0.47986111111111113</v>
      </c>
      <c r="W33" s="2">
        <v>45639</v>
      </c>
      <c r="Z33">
        <v>5.54</v>
      </c>
    </row>
    <row r="34" spans="3:27" x14ac:dyDescent="0.25">
      <c r="C34" t="s">
        <v>147</v>
      </c>
      <c r="D34" t="s">
        <v>32</v>
      </c>
      <c r="E34" t="s">
        <v>33</v>
      </c>
      <c r="F34" t="s">
        <v>33</v>
      </c>
      <c r="G34" t="s">
        <v>34</v>
      </c>
      <c r="H34" t="s">
        <v>35</v>
      </c>
      <c r="I34">
        <v>150107</v>
      </c>
      <c r="J34">
        <v>2</v>
      </c>
      <c r="K34" t="s">
        <v>36</v>
      </c>
      <c r="L34" t="s">
        <v>42</v>
      </c>
      <c r="M34" t="s">
        <v>38</v>
      </c>
      <c r="N34" t="s">
        <v>146</v>
      </c>
      <c r="O34" t="s">
        <v>112</v>
      </c>
      <c r="S34" s="1">
        <v>0.31458333333333333</v>
      </c>
      <c r="T34" s="2">
        <v>45640</v>
      </c>
      <c r="V34" s="1">
        <v>0.32083333333333336</v>
      </c>
      <c r="W34" s="2">
        <v>45640</v>
      </c>
      <c r="Z34">
        <v>4.34</v>
      </c>
    </row>
    <row r="35" spans="3:27" x14ac:dyDescent="0.25">
      <c r="C35" t="s">
        <v>148</v>
      </c>
      <c r="D35" t="s">
        <v>32</v>
      </c>
      <c r="E35" t="s">
        <v>33</v>
      </c>
      <c r="F35" t="s">
        <v>73</v>
      </c>
      <c r="G35" t="s">
        <v>56</v>
      </c>
      <c r="H35" t="s">
        <v>35</v>
      </c>
      <c r="I35">
        <v>200307</v>
      </c>
      <c r="J35">
        <v>2</v>
      </c>
      <c r="K35" t="s">
        <v>36</v>
      </c>
      <c r="L35" t="s">
        <v>74</v>
      </c>
      <c r="M35" t="s">
        <v>38</v>
      </c>
      <c r="N35" t="s">
        <v>75</v>
      </c>
      <c r="O35" t="s">
        <v>109</v>
      </c>
      <c r="S35" s="1">
        <v>0.44027777777777777</v>
      </c>
      <c r="T35" s="2">
        <v>45640</v>
      </c>
      <c r="V35" s="1">
        <v>0.4513888888888889</v>
      </c>
      <c r="W35" s="2">
        <v>45640</v>
      </c>
      <c r="Y35" t="s">
        <v>149</v>
      </c>
      <c r="Z35">
        <v>1.91</v>
      </c>
    </row>
    <row r="36" spans="3:27" x14ac:dyDescent="0.25">
      <c r="C36" t="s">
        <v>150</v>
      </c>
      <c r="D36" t="s">
        <v>32</v>
      </c>
      <c r="E36" t="s">
        <v>33</v>
      </c>
      <c r="F36" t="s">
        <v>33</v>
      </c>
      <c r="G36" t="s">
        <v>34</v>
      </c>
      <c r="H36" t="s">
        <v>35</v>
      </c>
      <c r="I36">
        <v>200108</v>
      </c>
      <c r="J36">
        <v>2</v>
      </c>
      <c r="K36" t="s">
        <v>36</v>
      </c>
      <c r="L36" t="s">
        <v>37</v>
      </c>
      <c r="M36" t="s">
        <v>38</v>
      </c>
      <c r="N36" t="s">
        <v>39</v>
      </c>
      <c r="O36" t="s">
        <v>52</v>
      </c>
      <c r="S36" s="1">
        <v>0.3034722222222222</v>
      </c>
      <c r="T36" s="2">
        <v>45642</v>
      </c>
      <c r="V36" s="1">
        <v>0.30694444444444446</v>
      </c>
      <c r="W36" s="2">
        <v>45642</v>
      </c>
      <c r="Z36">
        <v>5.32</v>
      </c>
    </row>
    <row r="37" spans="3:27" x14ac:dyDescent="0.25">
      <c r="C37" t="s">
        <v>151</v>
      </c>
      <c r="D37" t="s">
        <v>32</v>
      </c>
      <c r="E37" t="s">
        <v>33</v>
      </c>
      <c r="F37" t="s">
        <v>96</v>
      </c>
      <c r="G37" t="s">
        <v>97</v>
      </c>
      <c r="H37" t="s">
        <v>35</v>
      </c>
      <c r="I37">
        <v>200101</v>
      </c>
      <c r="J37">
        <v>2</v>
      </c>
      <c r="K37" t="s">
        <v>36</v>
      </c>
      <c r="L37" t="s">
        <v>98</v>
      </c>
      <c r="M37" t="s">
        <v>38</v>
      </c>
      <c r="N37" t="s">
        <v>99</v>
      </c>
      <c r="O37" t="s">
        <v>52</v>
      </c>
      <c r="S37" s="1">
        <v>0.34722222222222221</v>
      </c>
      <c r="T37" s="2">
        <v>45642</v>
      </c>
      <c r="V37" s="1">
        <v>0.37152777777777779</v>
      </c>
      <c r="W37" s="2">
        <v>45642</v>
      </c>
      <c r="Y37" t="s">
        <v>152</v>
      </c>
      <c r="Z37">
        <v>4.71</v>
      </c>
    </row>
    <row r="38" spans="3:27" x14ac:dyDescent="0.25">
      <c r="C38" t="s">
        <v>153</v>
      </c>
      <c r="D38" t="s">
        <v>32</v>
      </c>
      <c r="E38" t="s">
        <v>33</v>
      </c>
      <c r="F38" t="s">
        <v>33</v>
      </c>
      <c r="G38" t="s">
        <v>34</v>
      </c>
      <c r="H38" t="s">
        <v>35</v>
      </c>
      <c r="I38">
        <v>150106</v>
      </c>
      <c r="J38">
        <v>2</v>
      </c>
      <c r="K38" t="s">
        <v>36</v>
      </c>
      <c r="L38" t="s">
        <v>42</v>
      </c>
      <c r="M38" t="s">
        <v>38</v>
      </c>
      <c r="N38" t="s">
        <v>43</v>
      </c>
      <c r="O38" t="s">
        <v>52</v>
      </c>
      <c r="S38" s="1">
        <v>0.45555555555555555</v>
      </c>
      <c r="T38" s="2">
        <v>45642</v>
      </c>
      <c r="V38" s="1">
        <v>0.4597222222222222</v>
      </c>
      <c r="W38" s="2">
        <v>45642</v>
      </c>
      <c r="Z38">
        <v>1.59</v>
      </c>
    </row>
    <row r="39" spans="3:27" x14ac:dyDescent="0.25">
      <c r="C39" t="s">
        <v>154</v>
      </c>
      <c r="D39" t="s">
        <v>32</v>
      </c>
      <c r="E39" t="s">
        <v>33</v>
      </c>
      <c r="F39" t="s">
        <v>33</v>
      </c>
      <c r="G39" t="s">
        <v>34</v>
      </c>
      <c r="H39" t="s">
        <v>35</v>
      </c>
      <c r="I39">
        <v>150106</v>
      </c>
      <c r="J39">
        <v>2</v>
      </c>
      <c r="K39" t="s">
        <v>36</v>
      </c>
      <c r="L39" t="s">
        <v>42</v>
      </c>
      <c r="M39" t="s">
        <v>38</v>
      </c>
      <c r="N39" t="s">
        <v>43</v>
      </c>
      <c r="O39" t="s">
        <v>112</v>
      </c>
      <c r="S39" s="1">
        <v>0.37847222222222221</v>
      </c>
      <c r="T39" s="2">
        <v>45643</v>
      </c>
      <c r="V39" s="1">
        <v>0.39583333333333331</v>
      </c>
      <c r="W39" s="2">
        <v>45643</v>
      </c>
      <c r="Z39">
        <v>2.5499999999999998</v>
      </c>
    </row>
    <row r="40" spans="3:27" x14ac:dyDescent="0.25">
      <c r="C40" t="s">
        <v>155</v>
      </c>
      <c r="D40" t="s">
        <v>32</v>
      </c>
      <c r="E40" t="s">
        <v>156</v>
      </c>
      <c r="F40" t="s">
        <v>157</v>
      </c>
      <c r="G40" t="s">
        <v>56</v>
      </c>
      <c r="H40" t="s">
        <v>35</v>
      </c>
      <c r="I40">
        <v>200133</v>
      </c>
      <c r="J40">
        <v>2</v>
      </c>
      <c r="K40" t="s">
        <v>36</v>
      </c>
      <c r="L40" t="s">
        <v>158</v>
      </c>
      <c r="M40" t="s">
        <v>159</v>
      </c>
      <c r="N40" t="s">
        <v>160</v>
      </c>
      <c r="O40" t="s">
        <v>161</v>
      </c>
      <c r="R40" t="s">
        <v>162</v>
      </c>
      <c r="S40" s="1">
        <v>0.51388888888888884</v>
      </c>
      <c r="T40" s="2">
        <v>45643</v>
      </c>
      <c r="V40" s="1">
        <v>0.70833333333333337</v>
      </c>
      <c r="W40" s="2">
        <v>45643</v>
      </c>
      <c r="Y40" t="s">
        <v>163</v>
      </c>
      <c r="Z40">
        <v>0.83</v>
      </c>
      <c r="AA40" t="s">
        <v>164</v>
      </c>
    </row>
    <row r="41" spans="3:27" x14ac:dyDescent="0.25">
      <c r="C41" t="s">
        <v>165</v>
      </c>
      <c r="D41" t="s">
        <v>32</v>
      </c>
      <c r="E41" t="s">
        <v>33</v>
      </c>
      <c r="F41" t="s">
        <v>33</v>
      </c>
      <c r="G41" t="s">
        <v>34</v>
      </c>
      <c r="H41" t="s">
        <v>35</v>
      </c>
      <c r="I41">
        <v>200108</v>
      </c>
      <c r="J41">
        <v>2</v>
      </c>
      <c r="K41" t="s">
        <v>36</v>
      </c>
      <c r="L41" t="s">
        <v>37</v>
      </c>
      <c r="M41" t="s">
        <v>38</v>
      </c>
      <c r="N41" t="s">
        <v>39</v>
      </c>
      <c r="O41" t="s">
        <v>71</v>
      </c>
      <c r="S41" s="1">
        <v>0.34027777777777779</v>
      </c>
      <c r="T41" s="2">
        <v>45644</v>
      </c>
      <c r="V41" s="1">
        <v>0.34305555555555556</v>
      </c>
      <c r="W41" s="2">
        <v>45644</v>
      </c>
      <c r="Z41">
        <v>4.8</v>
      </c>
    </row>
    <row r="42" spans="3:27" x14ac:dyDescent="0.25">
      <c r="C42" t="s">
        <v>166</v>
      </c>
      <c r="D42" t="s">
        <v>32</v>
      </c>
      <c r="E42" t="s">
        <v>33</v>
      </c>
      <c r="F42" t="s">
        <v>33</v>
      </c>
      <c r="G42" t="s">
        <v>114</v>
      </c>
      <c r="H42" t="s">
        <v>115</v>
      </c>
      <c r="I42">
        <v>200301</v>
      </c>
      <c r="J42">
        <v>2</v>
      </c>
      <c r="K42" t="s">
        <v>36</v>
      </c>
      <c r="L42" t="s">
        <v>37</v>
      </c>
      <c r="M42" t="s">
        <v>38</v>
      </c>
      <c r="N42" t="s">
        <v>68</v>
      </c>
      <c r="O42" t="s">
        <v>112</v>
      </c>
      <c r="S42" s="1">
        <v>0.34444444444444444</v>
      </c>
      <c r="T42" s="2">
        <v>45645</v>
      </c>
      <c r="V42" s="1">
        <v>0.34791666666666665</v>
      </c>
      <c r="W42" s="2">
        <v>45645</v>
      </c>
      <c r="Z42">
        <v>9.08</v>
      </c>
    </row>
    <row r="43" spans="3:27" x14ac:dyDescent="0.25">
      <c r="C43" t="s">
        <v>167</v>
      </c>
      <c r="D43" t="s">
        <v>32</v>
      </c>
      <c r="E43" t="s">
        <v>33</v>
      </c>
      <c r="F43" t="s">
        <v>33</v>
      </c>
      <c r="G43" t="s">
        <v>34</v>
      </c>
      <c r="H43" t="s">
        <v>35</v>
      </c>
      <c r="I43">
        <v>200301</v>
      </c>
      <c r="J43">
        <v>2</v>
      </c>
      <c r="K43" t="s">
        <v>36</v>
      </c>
      <c r="L43" t="s">
        <v>37</v>
      </c>
      <c r="M43" t="s">
        <v>38</v>
      </c>
      <c r="N43" t="s">
        <v>68</v>
      </c>
      <c r="O43" t="s">
        <v>168</v>
      </c>
      <c r="S43" s="1">
        <v>0.40694444444444444</v>
      </c>
      <c r="T43" s="2">
        <v>45645</v>
      </c>
      <c r="V43" s="1">
        <v>0.40972222222222221</v>
      </c>
      <c r="W43" s="2">
        <v>45645</v>
      </c>
      <c r="Z43">
        <v>0.62</v>
      </c>
    </row>
    <row r="44" spans="3:27" x14ac:dyDescent="0.25">
      <c r="C44" t="s">
        <v>169</v>
      </c>
      <c r="D44" t="s">
        <v>32</v>
      </c>
      <c r="E44" t="s">
        <v>33</v>
      </c>
      <c r="F44" t="s">
        <v>33</v>
      </c>
      <c r="G44" t="s">
        <v>34</v>
      </c>
      <c r="H44" t="s">
        <v>35</v>
      </c>
      <c r="I44">
        <v>150106</v>
      </c>
      <c r="J44">
        <v>2</v>
      </c>
      <c r="K44" t="s">
        <v>36</v>
      </c>
      <c r="L44" t="s">
        <v>42</v>
      </c>
      <c r="M44" t="s">
        <v>38</v>
      </c>
      <c r="N44" t="s">
        <v>43</v>
      </c>
      <c r="O44" t="s">
        <v>170</v>
      </c>
      <c r="S44" s="1">
        <v>0.43611111111111112</v>
      </c>
      <c r="T44" s="2">
        <v>45645</v>
      </c>
      <c r="V44" s="1">
        <v>0.44027777777777777</v>
      </c>
      <c r="W44" s="2">
        <v>45645</v>
      </c>
      <c r="Z44">
        <v>0.49</v>
      </c>
    </row>
    <row r="45" spans="3:27" x14ac:dyDescent="0.25">
      <c r="C45" t="s">
        <v>171</v>
      </c>
      <c r="D45" t="s">
        <v>32</v>
      </c>
      <c r="E45" t="s">
        <v>33</v>
      </c>
      <c r="F45" t="s">
        <v>33</v>
      </c>
      <c r="G45" t="s">
        <v>114</v>
      </c>
      <c r="H45" t="s">
        <v>115</v>
      </c>
      <c r="I45">
        <v>200301</v>
      </c>
      <c r="J45">
        <v>2</v>
      </c>
      <c r="K45" t="s">
        <v>36</v>
      </c>
      <c r="L45" t="s">
        <v>37</v>
      </c>
      <c r="M45" t="s">
        <v>38</v>
      </c>
      <c r="N45" t="s">
        <v>68</v>
      </c>
      <c r="O45" t="s">
        <v>71</v>
      </c>
      <c r="S45" s="1">
        <v>0.46736111111111112</v>
      </c>
      <c r="T45" s="2">
        <v>45645</v>
      </c>
      <c r="V45" s="1">
        <v>0.47083333333333333</v>
      </c>
      <c r="W45" s="2">
        <v>45645</v>
      </c>
      <c r="Z45">
        <v>5.7</v>
      </c>
    </row>
    <row r="46" spans="3:27" x14ac:dyDescent="0.25">
      <c r="C46" t="s">
        <v>172</v>
      </c>
      <c r="D46" t="s">
        <v>32</v>
      </c>
      <c r="E46" t="s">
        <v>33</v>
      </c>
      <c r="F46" t="s">
        <v>96</v>
      </c>
      <c r="G46" t="s">
        <v>97</v>
      </c>
      <c r="H46" t="s">
        <v>35</v>
      </c>
      <c r="I46">
        <v>200101</v>
      </c>
      <c r="J46">
        <v>2</v>
      </c>
      <c r="K46" t="s">
        <v>36</v>
      </c>
      <c r="L46" t="s">
        <v>98</v>
      </c>
      <c r="M46" t="s">
        <v>38</v>
      </c>
      <c r="N46" t="s">
        <v>99</v>
      </c>
      <c r="O46" t="s">
        <v>40</v>
      </c>
      <c r="S46" s="1">
        <v>0.5625</v>
      </c>
      <c r="T46" s="2">
        <v>45645</v>
      </c>
      <c r="V46" s="1">
        <v>0.59166666666666667</v>
      </c>
      <c r="W46" s="2">
        <v>45645</v>
      </c>
      <c r="Y46" t="s">
        <v>173</v>
      </c>
      <c r="Z46">
        <v>4.66</v>
      </c>
    </row>
    <row r="47" spans="3:27" x14ac:dyDescent="0.25">
      <c r="C47" t="s">
        <v>174</v>
      </c>
      <c r="D47" t="s">
        <v>32</v>
      </c>
      <c r="E47" t="s">
        <v>33</v>
      </c>
      <c r="F47" t="s">
        <v>33</v>
      </c>
      <c r="G47" t="s">
        <v>34</v>
      </c>
      <c r="H47" t="s">
        <v>35</v>
      </c>
      <c r="I47">
        <v>150106</v>
      </c>
      <c r="J47">
        <v>2</v>
      </c>
      <c r="K47" t="s">
        <v>36</v>
      </c>
      <c r="L47" t="s">
        <v>42</v>
      </c>
      <c r="M47" t="s">
        <v>38</v>
      </c>
      <c r="N47" t="s">
        <v>43</v>
      </c>
      <c r="O47" t="s">
        <v>40</v>
      </c>
      <c r="S47" s="1">
        <v>0.31180555555555556</v>
      </c>
      <c r="T47" s="2">
        <v>45647</v>
      </c>
      <c r="V47" s="1">
        <v>0.31805555555555554</v>
      </c>
      <c r="W47" s="2">
        <v>45647</v>
      </c>
      <c r="Z47">
        <v>2.5</v>
      </c>
    </row>
    <row r="48" spans="3:27" x14ac:dyDescent="0.25">
      <c r="C48" t="s">
        <v>175</v>
      </c>
      <c r="D48" t="s">
        <v>32</v>
      </c>
      <c r="E48" t="s">
        <v>132</v>
      </c>
      <c r="F48" t="s">
        <v>132</v>
      </c>
      <c r="G48" t="s">
        <v>56</v>
      </c>
      <c r="H48" t="s">
        <v>35</v>
      </c>
      <c r="I48">
        <v>200110</v>
      </c>
      <c r="J48">
        <v>2</v>
      </c>
      <c r="K48" t="s">
        <v>36</v>
      </c>
      <c r="L48" t="s">
        <v>133</v>
      </c>
      <c r="M48" t="s">
        <v>134</v>
      </c>
      <c r="N48" t="s">
        <v>135</v>
      </c>
      <c r="O48" t="s">
        <v>176</v>
      </c>
      <c r="S48" s="1">
        <v>0.34166666666666667</v>
      </c>
      <c r="T48" s="2">
        <v>45647</v>
      </c>
      <c r="V48" s="1">
        <v>0.34166666666666667</v>
      </c>
      <c r="W48" s="2">
        <v>45647</v>
      </c>
      <c r="Y48" t="s">
        <v>177</v>
      </c>
      <c r="Z48">
        <v>0.9</v>
      </c>
    </row>
    <row r="49" spans="3:26" x14ac:dyDescent="0.25">
      <c r="C49" t="s">
        <v>178</v>
      </c>
      <c r="D49" t="s">
        <v>32</v>
      </c>
      <c r="E49" t="s">
        <v>33</v>
      </c>
      <c r="F49" t="s">
        <v>33</v>
      </c>
      <c r="G49" t="s">
        <v>34</v>
      </c>
      <c r="H49" t="s">
        <v>35</v>
      </c>
      <c r="I49">
        <v>200108</v>
      </c>
      <c r="J49">
        <v>2</v>
      </c>
      <c r="K49" t="s">
        <v>36</v>
      </c>
      <c r="L49" t="s">
        <v>37</v>
      </c>
      <c r="M49" t="s">
        <v>38</v>
      </c>
      <c r="N49" t="s">
        <v>39</v>
      </c>
      <c r="O49" t="s">
        <v>71</v>
      </c>
      <c r="S49" s="1">
        <v>0.32013888888888886</v>
      </c>
      <c r="T49" s="2">
        <v>45649</v>
      </c>
      <c r="V49" s="1">
        <v>0.32569444444444445</v>
      </c>
      <c r="W49" s="2">
        <v>45649</v>
      </c>
      <c r="Z49">
        <v>5.54</v>
      </c>
    </row>
    <row r="50" spans="3:26" x14ac:dyDescent="0.25">
      <c r="C50" t="s">
        <v>179</v>
      </c>
      <c r="D50" t="s">
        <v>32</v>
      </c>
      <c r="E50" t="s">
        <v>33</v>
      </c>
      <c r="F50" t="s">
        <v>33</v>
      </c>
      <c r="G50" t="s">
        <v>34</v>
      </c>
      <c r="H50" t="s">
        <v>35</v>
      </c>
      <c r="I50">
        <v>200301</v>
      </c>
      <c r="J50">
        <v>2</v>
      </c>
      <c r="K50" t="s">
        <v>36</v>
      </c>
      <c r="L50" t="s">
        <v>37</v>
      </c>
      <c r="M50" t="s">
        <v>38</v>
      </c>
      <c r="N50" t="s">
        <v>68</v>
      </c>
      <c r="O50" t="s">
        <v>71</v>
      </c>
      <c r="S50" s="1">
        <v>0.59166666666666667</v>
      </c>
      <c r="T50" s="2">
        <v>45649</v>
      </c>
      <c r="V50" s="1">
        <v>0.59513888888888888</v>
      </c>
      <c r="W50" s="2">
        <v>45649</v>
      </c>
      <c r="Z50">
        <v>4.78</v>
      </c>
    </row>
    <row r="51" spans="3:26" x14ac:dyDescent="0.25">
      <c r="C51" t="s">
        <v>180</v>
      </c>
      <c r="D51" t="s">
        <v>32</v>
      </c>
      <c r="E51" t="s">
        <v>33</v>
      </c>
      <c r="F51" t="s">
        <v>33</v>
      </c>
      <c r="G51" t="s">
        <v>34</v>
      </c>
      <c r="H51" t="s">
        <v>35</v>
      </c>
      <c r="I51">
        <v>150106</v>
      </c>
      <c r="J51">
        <v>2</v>
      </c>
      <c r="K51" t="s">
        <v>36</v>
      </c>
      <c r="L51" t="s">
        <v>42</v>
      </c>
      <c r="M51" t="s">
        <v>38</v>
      </c>
      <c r="N51" t="s">
        <v>43</v>
      </c>
      <c r="O51" t="s">
        <v>112</v>
      </c>
      <c r="S51" s="1">
        <v>0.3298611111111111</v>
      </c>
      <c r="T51" s="2">
        <v>45650</v>
      </c>
      <c r="V51" s="1">
        <v>0.3347222222222222</v>
      </c>
      <c r="W51" s="2">
        <v>45650</v>
      </c>
      <c r="Z51">
        <v>2.79</v>
      </c>
    </row>
    <row r="52" spans="3:26" x14ac:dyDescent="0.25">
      <c r="C52" t="s">
        <v>181</v>
      </c>
      <c r="D52" t="s">
        <v>32</v>
      </c>
      <c r="E52" t="s">
        <v>54</v>
      </c>
      <c r="F52" t="s">
        <v>54</v>
      </c>
      <c r="G52" t="s">
        <v>56</v>
      </c>
      <c r="H52" t="s">
        <v>35</v>
      </c>
      <c r="I52">
        <v>200136</v>
      </c>
      <c r="J52">
        <v>2</v>
      </c>
      <c r="K52" t="s">
        <v>36</v>
      </c>
      <c r="L52" t="s">
        <v>64</v>
      </c>
      <c r="M52" t="s">
        <v>58</v>
      </c>
      <c r="N52" t="s">
        <v>65</v>
      </c>
      <c r="O52" t="s">
        <v>182</v>
      </c>
      <c r="R52" t="s">
        <v>183</v>
      </c>
      <c r="S52" s="1">
        <v>0.38194444444444442</v>
      </c>
      <c r="T52" s="2">
        <v>45650</v>
      </c>
      <c r="V52" s="1">
        <v>0.38194444444444442</v>
      </c>
      <c r="W52" s="2">
        <v>45650</v>
      </c>
      <c r="Y52" t="s">
        <v>184</v>
      </c>
      <c r="Z52">
        <v>1.5</v>
      </c>
    </row>
    <row r="53" spans="3:26" x14ac:dyDescent="0.25">
      <c r="C53" t="s">
        <v>185</v>
      </c>
      <c r="D53" t="s">
        <v>32</v>
      </c>
      <c r="E53" t="s">
        <v>33</v>
      </c>
      <c r="F53" t="s">
        <v>33</v>
      </c>
      <c r="G53" t="s">
        <v>34</v>
      </c>
      <c r="H53" t="s">
        <v>35</v>
      </c>
      <c r="I53">
        <v>200201</v>
      </c>
      <c r="J53">
        <v>2</v>
      </c>
      <c r="K53" t="s">
        <v>36</v>
      </c>
      <c r="L53" t="s">
        <v>37</v>
      </c>
      <c r="M53" t="s">
        <v>38</v>
      </c>
      <c r="N53" t="s">
        <v>186</v>
      </c>
      <c r="O53" t="s">
        <v>187</v>
      </c>
      <c r="S53" s="1">
        <v>0.51666666666666672</v>
      </c>
      <c r="T53" s="2">
        <v>45650</v>
      </c>
      <c r="V53" s="1">
        <v>0.52013888888888893</v>
      </c>
      <c r="W53" s="2">
        <v>45650</v>
      </c>
      <c r="Z53">
        <v>6.14</v>
      </c>
    </row>
    <row r="54" spans="3:26" x14ac:dyDescent="0.25">
      <c r="C54" t="s">
        <v>188</v>
      </c>
      <c r="D54" t="s">
        <v>32</v>
      </c>
      <c r="E54" t="s">
        <v>33</v>
      </c>
      <c r="F54" t="s">
        <v>33</v>
      </c>
      <c r="G54" t="s">
        <v>34</v>
      </c>
      <c r="H54" t="s">
        <v>35</v>
      </c>
      <c r="I54">
        <v>200108</v>
      </c>
      <c r="J54">
        <v>2</v>
      </c>
      <c r="K54" t="s">
        <v>36</v>
      </c>
      <c r="L54" t="s">
        <v>37</v>
      </c>
      <c r="M54" t="s">
        <v>38</v>
      </c>
      <c r="N54" t="s">
        <v>39</v>
      </c>
      <c r="O54" t="s">
        <v>112</v>
      </c>
      <c r="S54" s="1">
        <v>0.32430555555555557</v>
      </c>
      <c r="T54" s="2">
        <v>45652</v>
      </c>
      <c r="V54" s="1">
        <v>0.32777777777777778</v>
      </c>
      <c r="W54" s="2">
        <v>45652</v>
      </c>
      <c r="Z54">
        <v>4.4800000000000004</v>
      </c>
    </row>
    <row r="55" spans="3:26" x14ac:dyDescent="0.25">
      <c r="C55" t="s">
        <v>189</v>
      </c>
      <c r="D55" t="s">
        <v>32</v>
      </c>
      <c r="E55" t="s">
        <v>33</v>
      </c>
      <c r="F55" t="s">
        <v>33</v>
      </c>
      <c r="G55" t="s">
        <v>34</v>
      </c>
      <c r="H55" t="s">
        <v>35</v>
      </c>
      <c r="I55">
        <v>150106</v>
      </c>
      <c r="J55">
        <v>2</v>
      </c>
      <c r="K55" t="s">
        <v>36</v>
      </c>
      <c r="L55" t="s">
        <v>42</v>
      </c>
      <c r="M55" t="s">
        <v>38</v>
      </c>
      <c r="N55" t="s">
        <v>43</v>
      </c>
      <c r="O55" t="s">
        <v>170</v>
      </c>
      <c r="S55" s="1">
        <v>0.40138888888888891</v>
      </c>
      <c r="T55" s="2">
        <v>45652</v>
      </c>
      <c r="V55" s="1">
        <v>0.40138888888888891</v>
      </c>
      <c r="W55" s="2">
        <v>45652</v>
      </c>
      <c r="Z55">
        <v>0.23</v>
      </c>
    </row>
    <row r="56" spans="3:26" x14ac:dyDescent="0.25">
      <c r="C56" t="s">
        <v>190</v>
      </c>
      <c r="D56" t="s">
        <v>32</v>
      </c>
      <c r="E56" t="s">
        <v>33</v>
      </c>
      <c r="F56" t="s">
        <v>96</v>
      </c>
      <c r="G56" t="s">
        <v>97</v>
      </c>
      <c r="H56" t="s">
        <v>35</v>
      </c>
      <c r="I56">
        <v>200101</v>
      </c>
      <c r="J56">
        <v>2</v>
      </c>
      <c r="K56" t="s">
        <v>36</v>
      </c>
      <c r="L56" t="s">
        <v>98</v>
      </c>
      <c r="M56" t="s">
        <v>38</v>
      </c>
      <c r="N56" t="s">
        <v>99</v>
      </c>
      <c r="O56" t="s">
        <v>71</v>
      </c>
      <c r="S56" s="1">
        <v>0.2326388888888889</v>
      </c>
      <c r="T56" s="2">
        <v>45653</v>
      </c>
      <c r="V56" s="1">
        <v>0.24027777777777778</v>
      </c>
      <c r="W56" s="2">
        <v>45653</v>
      </c>
      <c r="Y56" t="s">
        <v>191</v>
      </c>
      <c r="Z56">
        <v>4.8600000000000003</v>
      </c>
    </row>
    <row r="57" spans="3:26" x14ac:dyDescent="0.25">
      <c r="C57" t="s">
        <v>192</v>
      </c>
      <c r="D57" t="s">
        <v>32</v>
      </c>
      <c r="E57" t="s">
        <v>33</v>
      </c>
      <c r="F57" t="s">
        <v>96</v>
      </c>
      <c r="G57" t="s">
        <v>97</v>
      </c>
      <c r="H57" t="s">
        <v>35</v>
      </c>
      <c r="I57">
        <v>200101</v>
      </c>
      <c r="J57">
        <v>2</v>
      </c>
      <c r="K57" t="s">
        <v>36</v>
      </c>
      <c r="L57" t="s">
        <v>98</v>
      </c>
      <c r="M57" t="s">
        <v>38</v>
      </c>
      <c r="N57" t="s">
        <v>99</v>
      </c>
      <c r="O57" t="s">
        <v>71</v>
      </c>
      <c r="S57" s="1">
        <v>0.4201388888888889</v>
      </c>
      <c r="T57" s="2">
        <v>45653</v>
      </c>
      <c r="V57" s="1">
        <v>0.49166666666666664</v>
      </c>
      <c r="W57" s="2">
        <v>45653</v>
      </c>
      <c r="Y57" t="s">
        <v>193</v>
      </c>
      <c r="Z57">
        <v>2.52</v>
      </c>
    </row>
    <row r="58" spans="3:26" x14ac:dyDescent="0.25">
      <c r="C58" t="s">
        <v>194</v>
      </c>
      <c r="D58" t="s">
        <v>32</v>
      </c>
      <c r="E58" t="s">
        <v>33</v>
      </c>
      <c r="F58" t="s">
        <v>33</v>
      </c>
      <c r="G58" t="s">
        <v>34</v>
      </c>
      <c r="H58" t="s">
        <v>35</v>
      </c>
      <c r="I58">
        <v>150107</v>
      </c>
      <c r="J58">
        <v>2</v>
      </c>
      <c r="K58" t="s">
        <v>36</v>
      </c>
      <c r="L58" t="s">
        <v>42</v>
      </c>
      <c r="M58" t="s">
        <v>38</v>
      </c>
      <c r="N58" t="s">
        <v>146</v>
      </c>
      <c r="O58" t="s">
        <v>71</v>
      </c>
      <c r="S58" s="1">
        <v>0.36041666666666666</v>
      </c>
      <c r="T58" s="2">
        <v>45654</v>
      </c>
      <c r="V58" s="1">
        <v>0.36736111111111114</v>
      </c>
      <c r="W58" s="2">
        <v>45654</v>
      </c>
      <c r="Z58">
        <v>8.99</v>
      </c>
    </row>
    <row r="59" spans="3:26" x14ac:dyDescent="0.25">
      <c r="C59" t="s">
        <v>195</v>
      </c>
      <c r="D59" t="s">
        <v>32</v>
      </c>
      <c r="E59" t="s">
        <v>33</v>
      </c>
      <c r="F59" t="s">
        <v>33</v>
      </c>
      <c r="G59" t="s">
        <v>114</v>
      </c>
      <c r="H59" t="s">
        <v>115</v>
      </c>
      <c r="I59">
        <v>200301</v>
      </c>
      <c r="J59">
        <v>2</v>
      </c>
      <c r="K59" t="s">
        <v>36</v>
      </c>
      <c r="L59" t="s">
        <v>37</v>
      </c>
      <c r="M59" t="s">
        <v>38</v>
      </c>
      <c r="N59" t="s">
        <v>68</v>
      </c>
      <c r="O59" t="s">
        <v>40</v>
      </c>
      <c r="S59" s="1">
        <v>0.39097222222222222</v>
      </c>
      <c r="T59" s="2">
        <v>45656</v>
      </c>
      <c r="V59" s="1">
        <v>0.39097222222222222</v>
      </c>
      <c r="W59" s="2">
        <v>45656</v>
      </c>
      <c r="Z59">
        <v>8.44</v>
      </c>
    </row>
    <row r="60" spans="3:26" x14ac:dyDescent="0.25">
      <c r="C60" t="s">
        <v>196</v>
      </c>
      <c r="D60" t="s">
        <v>32</v>
      </c>
      <c r="E60" t="s">
        <v>33</v>
      </c>
      <c r="F60" t="s">
        <v>33</v>
      </c>
      <c r="G60" t="s">
        <v>34</v>
      </c>
      <c r="H60" t="s">
        <v>35</v>
      </c>
      <c r="I60">
        <v>200108</v>
      </c>
      <c r="J60">
        <v>2</v>
      </c>
      <c r="K60" t="s">
        <v>36</v>
      </c>
      <c r="L60" t="s">
        <v>37</v>
      </c>
      <c r="M60" t="s">
        <v>38</v>
      </c>
      <c r="N60" t="s">
        <v>39</v>
      </c>
      <c r="O60" t="s">
        <v>40</v>
      </c>
      <c r="S60" s="1">
        <v>0.40694444444444444</v>
      </c>
      <c r="T60" s="2">
        <v>45656</v>
      </c>
      <c r="V60" s="1">
        <v>0.41041666666666665</v>
      </c>
      <c r="W60" s="2">
        <v>45656</v>
      </c>
      <c r="Z60">
        <v>6.3</v>
      </c>
    </row>
    <row r="61" spans="3:26" x14ac:dyDescent="0.25">
      <c r="C61" t="s">
        <v>197</v>
      </c>
      <c r="D61" t="s">
        <v>32</v>
      </c>
      <c r="E61" t="s">
        <v>33</v>
      </c>
      <c r="F61" t="s">
        <v>33</v>
      </c>
      <c r="G61" t="s">
        <v>34</v>
      </c>
      <c r="H61" t="s">
        <v>35</v>
      </c>
      <c r="I61">
        <v>150106</v>
      </c>
      <c r="J61">
        <v>2</v>
      </c>
      <c r="K61" t="s">
        <v>36</v>
      </c>
      <c r="L61" t="s">
        <v>42</v>
      </c>
      <c r="M61" t="s">
        <v>38</v>
      </c>
      <c r="N61" t="s">
        <v>43</v>
      </c>
      <c r="O61" t="s">
        <v>40</v>
      </c>
      <c r="S61" s="1">
        <v>0.4777777777777778</v>
      </c>
      <c r="T61" s="2">
        <v>45656</v>
      </c>
      <c r="V61" s="1">
        <v>0.48194444444444445</v>
      </c>
      <c r="W61" s="2">
        <v>45656</v>
      </c>
      <c r="Z61">
        <v>3</v>
      </c>
    </row>
    <row r="62" spans="3:26" x14ac:dyDescent="0.25">
      <c r="C62" t="s">
        <v>198</v>
      </c>
      <c r="D62" t="s">
        <v>32</v>
      </c>
      <c r="E62" t="s">
        <v>33</v>
      </c>
      <c r="F62" t="s">
        <v>33</v>
      </c>
      <c r="G62" t="s">
        <v>56</v>
      </c>
      <c r="H62" t="s">
        <v>35</v>
      </c>
      <c r="I62">
        <v>200201</v>
      </c>
      <c r="J62">
        <v>2</v>
      </c>
      <c r="K62" t="s">
        <v>36</v>
      </c>
      <c r="L62" t="s">
        <v>37</v>
      </c>
      <c r="M62" t="s">
        <v>38</v>
      </c>
      <c r="N62" t="s">
        <v>186</v>
      </c>
      <c r="O62" t="s">
        <v>112</v>
      </c>
      <c r="S62" s="1">
        <v>0.44097222222222221</v>
      </c>
      <c r="T62" s="2">
        <v>45656</v>
      </c>
      <c r="V62" s="1">
        <v>0.50972222222222219</v>
      </c>
      <c r="W62" s="2">
        <v>45656</v>
      </c>
      <c r="Y62" t="s">
        <v>199</v>
      </c>
      <c r="Z62">
        <v>3.98</v>
      </c>
    </row>
    <row r="63" spans="3:26" x14ac:dyDescent="0.25">
      <c r="C63" t="s">
        <v>200</v>
      </c>
      <c r="D63" t="s">
        <v>32</v>
      </c>
      <c r="E63" t="s">
        <v>33</v>
      </c>
      <c r="F63" t="s">
        <v>33</v>
      </c>
      <c r="G63" t="s">
        <v>34</v>
      </c>
      <c r="H63" t="s">
        <v>35</v>
      </c>
      <c r="I63">
        <v>150106</v>
      </c>
      <c r="J63">
        <v>2</v>
      </c>
      <c r="K63" t="s">
        <v>36</v>
      </c>
      <c r="L63" t="s">
        <v>42</v>
      </c>
      <c r="M63" t="s">
        <v>38</v>
      </c>
      <c r="N63" t="s">
        <v>43</v>
      </c>
      <c r="O63" t="s">
        <v>71</v>
      </c>
      <c r="S63" s="1">
        <v>0.31527777777777777</v>
      </c>
      <c r="T63" s="2">
        <v>45657</v>
      </c>
      <c r="V63" s="1">
        <v>0.3215277777777778</v>
      </c>
      <c r="W63" s="2">
        <v>45657</v>
      </c>
      <c r="Z63">
        <v>1.4</v>
      </c>
    </row>
    <row r="64" spans="3:26" x14ac:dyDescent="0.25">
      <c r="C64" t="s">
        <v>201</v>
      </c>
      <c r="D64" t="s">
        <v>32</v>
      </c>
      <c r="E64" t="s">
        <v>33</v>
      </c>
      <c r="F64" t="s">
        <v>118</v>
      </c>
      <c r="G64" t="s">
        <v>56</v>
      </c>
      <c r="H64" t="s">
        <v>35</v>
      </c>
      <c r="I64">
        <v>200140</v>
      </c>
      <c r="J64">
        <v>2</v>
      </c>
      <c r="K64" t="s">
        <v>36</v>
      </c>
      <c r="L64" t="s">
        <v>119</v>
      </c>
      <c r="M64" t="s">
        <v>38</v>
      </c>
      <c r="N64" t="s">
        <v>120</v>
      </c>
      <c r="O64" t="s">
        <v>40</v>
      </c>
      <c r="T64" s="2">
        <v>45657</v>
      </c>
      <c r="W64" s="2">
        <v>45657</v>
      </c>
      <c r="Y64" t="s">
        <v>202</v>
      </c>
      <c r="Z64">
        <v>1.96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lista_movimenti_36 (35)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Tocchini</dc:creator>
  <cp:lastModifiedBy>Sara Tocchini</cp:lastModifiedBy>
  <dcterms:created xsi:type="dcterms:W3CDTF">2025-01-14T10:22:10Z</dcterms:created>
  <dcterms:modified xsi:type="dcterms:W3CDTF">2025-01-14T10:22:10Z</dcterms:modified>
</cp:coreProperties>
</file>