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server01\docserv\Ufficio Ambiente\dati RD\2024\Dicembre 2024\"/>
    </mc:Choice>
  </mc:AlternateContent>
  <xr:revisionPtr revIDLastSave="0" documentId="8_{21899C56-1B31-41DB-ABD2-A9FFB001F3F6}" xr6:coauthVersionLast="47" xr6:coauthVersionMax="47" xr10:uidLastSave="{00000000-0000-0000-0000-000000000000}"/>
  <bookViews>
    <workbookView xWindow="-120" yWindow="-120" windowWidth="29040" windowHeight="15720" xr2:uid="{DB7DF0B5-0EDC-4B48-B54D-0367212BD11C}"/>
  </bookViews>
  <sheets>
    <sheet name="Foglio1" sheetId="2" r:id="rId1"/>
  </sheets>
  <calcPr calcId="0"/>
  <pivotCaches>
    <pivotCache cacheId="4" r:id="rId2"/>
  </pivotCaches>
</workbook>
</file>

<file path=xl/calcChain.xml><?xml version="1.0" encoding="utf-8"?>
<calcChain xmlns="http://schemas.openxmlformats.org/spreadsheetml/2006/main">
  <c r="C48" i="2" l="1"/>
</calcChain>
</file>

<file path=xl/sharedStrings.xml><?xml version="1.0" encoding="utf-8"?>
<sst xmlns="http://schemas.openxmlformats.org/spreadsheetml/2006/main" count="26" uniqueCount="25">
  <si>
    <t>apparecchiature elettriche ed elettroniche fuori uso, diverse da quelle di cui alle voci 20 01 21, 20 01 23 e 20 01 35</t>
  </si>
  <si>
    <t>rifiuti biodegradabili di cucine e mense</t>
  </si>
  <si>
    <t>imballaggi in materiali misti</t>
  </si>
  <si>
    <t>rifiuti biodegradabili</t>
  </si>
  <si>
    <t>pneumatici fuori uso</t>
  </si>
  <si>
    <t>imballaggi di vetro</t>
  </si>
  <si>
    <t>rifiuti ingombranti</t>
  </si>
  <si>
    <t>Metalli</t>
  </si>
  <si>
    <t>carta e cartone</t>
  </si>
  <si>
    <t>apparecchiature fuori uso contenenti clorofluorocarburi</t>
  </si>
  <si>
    <t>rifiuti urbani non differenziati</t>
  </si>
  <si>
    <t>legno diverso da quello di cui alla voce 20 01 37</t>
  </si>
  <si>
    <t>toner per stampa esauriti, diversi da quelli di cui alla voce 08 03 17</t>
  </si>
  <si>
    <t>imballaggi contenenti residui di sostanze pericolose o contaminati da tali sostanze</t>
  </si>
  <si>
    <t>vernici, inchiostri, adesivi e resine contenenti sostanze pericolose</t>
  </si>
  <si>
    <t>medicinali diversi da quelli di cui alla voce 20 01 31</t>
  </si>
  <si>
    <t>apparecchiature elettriche ed elettroniche fuori uso, diverse da quelle di cui alla voce 20 01 21 e 20 01 23, contenenti componenti pericolosi (3)</t>
  </si>
  <si>
    <t>Abbigliamento</t>
  </si>
  <si>
    <t>oli e grassi commestibili</t>
  </si>
  <si>
    <t>rifiuti misti dell'attivita di costruzione e demolizione, diversi da quelli di cui alle voci 17 09 01, 17 09 02 e 17 09 03</t>
  </si>
  <si>
    <t>imballaggi di carta e cartone</t>
  </si>
  <si>
    <t>(vuoto)</t>
  </si>
  <si>
    <t>Totale complessivo</t>
  </si>
  <si>
    <t>Rifiuti</t>
  </si>
  <si>
    <t>tonnellate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</si>
</sst>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NumberFormat="1"/>
    <xf numFmtId="0" fontId="0" fillId="0" borderId="0" xfId="0" pivotButton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43" fontId="18" fillId="0" borderId="0" xfId="1" applyFont="1"/>
  </cellXfs>
  <cellStyles count="43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Migliaia" xfId="1" builtinId="3"/>
    <cellStyle name="Neutrale" xfId="9" builtinId="28" customBuiltin="1"/>
    <cellStyle name="Normale" xfId="0" builtinId="0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</cellStyles>
  <dxfs count="75"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  <dxf>
      <alignment wrapText="1" indent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ara\Downloads\lista_movimenti_36%20(32).csv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ra Tocchini" refreshedDate="45671.457966666669" createdVersion="8" refreshedVersion="8" minRefreshableVersion="3" recordCount="85" xr:uid="{6C94D8BF-9C67-4C29-9841-6F4C181188C9}">
  <cacheSource type="worksheet">
    <worksheetSource ref="A1:AE1048576" sheet="lista_movimenti_36 (32)" r:id="rId2"/>
  </cacheSource>
  <cacheFields count="31">
    <cacheField name="lista_movim.c_SMACODAZI+' - '" numFmtId="0">
      <sharedItems containsNonDate="0" containsString="0" containsBlank="1"/>
    </cacheField>
    <cacheField name="lista_movim.c_RAGSOCA" numFmtId="0">
      <sharedItems containsNonDate="0" containsString="0" containsBlank="1"/>
    </cacheField>
    <cacheField name="lista_movim.c_IDMOV+' del '+ Substr(DateToChar(lista_movim.c_DTREG),7,2)+'-'+Substr(DateToChar(lista_movim.c_DTREG),5,2)+'-'+Substr(DateToChar(lista_movim.c_DTREG),1,4) + ' ' + lista_movim.c_ORAREG" numFmtId="0">
      <sharedItems containsBlank="1"/>
    </cacheField>
    <cacheField name="lista_movim.c_RAGSOCP" numFmtId="0">
      <sharedItems containsBlank="1"/>
    </cacheField>
    <cacheField name="lista_movim.c_RAGSOC1T" numFmtId="0">
      <sharedItems containsBlank="1"/>
    </cacheField>
    <cacheField name="lista_movim.c_RAGSOCD" numFmtId="0">
      <sharedItems containsBlank="1"/>
    </cacheField>
    <cacheField name="lista_movim.c_CODCAU+' - '+lista_movim.c_TIPMOV1+lista_movim.c_TIPMOV2" numFmtId="0">
      <sharedItems containsBlank="1"/>
    </cacheField>
    <cacheField name="lista_movim.c_OPERA" numFmtId="0">
      <sharedItems containsBlank="1"/>
    </cacheField>
    <cacheField name="lista_movim.c_CODRIFCER" numFmtId="0">
      <sharedItems containsString="0" containsBlank="1" containsNumber="1" containsInteger="1" minValue="80318" maxValue="200307" count="22">
        <n v="200136"/>
        <n v="200108"/>
        <n v="150106"/>
        <n v="200201"/>
        <n v="160103"/>
        <n v="150107"/>
        <n v="200307"/>
        <n v="200140"/>
        <n v="200101"/>
        <n v="200123"/>
        <n v="200301"/>
        <n v="200138"/>
        <n v="80318"/>
        <n v="150110"/>
        <n v="200127"/>
        <n v="200132"/>
        <n v="200135"/>
        <n v="200110"/>
        <n v="200125"/>
        <n v="170904"/>
        <n v="150101"/>
        <m/>
      </sharedItems>
    </cacheField>
    <cacheField name="lista_movim.c_STATOF" numFmtId="0">
      <sharedItems containsString="0" containsBlank="1" containsNumber="1" containsInteger="1" minValue="2" maxValue="4"/>
    </cacheField>
    <cacheField name="LRTrim(lista_movim.c_VIAP)+' '+LRTrim(lista_movim.c_NUMCIVP)+' '+LRTrim(lista_movim.c_CAPP)+' '+LRTrim(lista_movim.c_DESCRIP)+ ' '+LRTrim(lista_movim.c_SIGLAP)" numFmtId="0">
      <sharedItems containsBlank="1"/>
    </cacheField>
    <cacheField name="LRTrim(lista_movim.c_VIA1D)+' '+lista_movim.c_NUMCIV1D+' '+lista_movim.c_LOCAL1D+' '+lista_movim.c_CAP1D+' '+lista_movim.c_DESCRID+' '+lista_movim.c_SIGLAD" numFmtId="0">
      <sharedItems containsBlank="1"/>
    </cacheField>
    <cacheField name="LRTrim(lista_movim.c_VIAT)+' '+lista_movim.c_NUMCIVT+' '+lista_movim.c_LOCALT+' '+lista_movim.c_CAPT+' '+lista_movim.c_DESCRIT+' '+lista_movim.c_SIGLAT" numFmtId="0">
      <sharedItems containsBlank="1"/>
    </cacheField>
    <cacheField name="lista_movim.c_NOME" numFmtId="0">
      <sharedItems containsBlank="1" count="22">
        <s v="apparecchiature elettriche ed elettroniche fuori uso, diverse da quelle di cui alle voci 20 01 21, 20 01 23 e 20 01 35"/>
        <s v="rifiuti biodegradabili di cucine e mense"/>
        <s v="imballaggi in materiali misti"/>
        <s v="rifiuti biodegradabili"/>
        <s v="pneumatici fuori uso"/>
        <s v="imballaggi di vetro"/>
        <s v="rifiuti ingombranti"/>
        <s v="Metalli"/>
        <s v="carta e cartone"/>
        <s v="apparecchiature fuori uso contenenti clorofluorocarburi"/>
        <s v="rifiuti urbani non differenziati"/>
        <s v="legno diverso da quello di cui alla voce 20 01 37"/>
        <s v="toner per stampa esauriti, diversi da quelli di cui alla voce 08 03 17"/>
        <s v="imballaggi contenenti residui di sostanze pericolose o contaminati da tali sostanze"/>
        <s v="vernici, inchiostri, adesivi e resine contenenti sostanze pericolose"/>
        <s v="medicinali diversi da quelli di cui alla voce 20 01 31"/>
        <s v="apparecchiature elettriche ed elettroniche fuori uso, diverse da quelle di cui alla voce 20 01 21 e 20 01 23, contenenti componenti pericolosi (3)"/>
        <s v="Abbigliamento"/>
        <s v="oli e grassi commestibili"/>
        <s v="rifiuti misti dell'attivita di costruzione e demolizione, diversi da quelli di cui alle voci 17 09 01, 17 09 02 e 17 09 03"/>
        <s v="imballaggi di carta e cartone"/>
        <m/>
      </sharedItems>
    </cacheField>
    <cacheField name="lista_movim.c_TARGA+'-'+lista_movim.c_TARGARIM" numFmtId="0">
      <sharedItems containsBlank="1"/>
    </cacheField>
    <cacheField name="lista_movim.c_DTVEIC" numFmtId="0">
      <sharedItems containsNonDate="0" containsString="0" containsBlank="1"/>
    </cacheField>
    <cacheField name="lista_movim.c_NOTEREG" numFmtId="0">
      <sharedItems containsNonDate="0" containsString="0" containsBlank="1"/>
    </cacheField>
    <cacheField name="lista_movim.c_RAGSOC1 + ' - ' + lista_movim.c_VIA_I + ', ' + lista_movim.c_NUMCIV_I + ' - ' + lista_movim.c_COMUNE_I" numFmtId="0">
      <sharedItems containsBlank="1"/>
    </cacheField>
    <cacheField name="lista_movim.c_ORAINITRA" numFmtId="0">
      <sharedItems containsNonDate="0" containsDate="1" containsString="0" containsBlank="1" minDate="1899-12-30T06:26:00" maxDate="1899-12-30T15:56:00"/>
    </cacheField>
    <cacheField name="lista_movim.c_DTINITRA" numFmtId="0">
      <sharedItems containsNonDate="0" containsDate="1" containsString="0" containsBlank="1" minDate="2024-12-02T00:00:00" maxDate="2025-01-01T00:00:00"/>
    </cacheField>
    <cacheField name="lista_movim.c_NUMBOLLA+'  del   '+ Substr(DateToChar(lista_movim.c_DTBOLLA),7,2)+'-'+Substr(DateToChar(lista_movim.c_DTBOLLA),5,2)+'-'+Substr(DateToChar(lista_movim.c_DTBOLLA),1,4)" numFmtId="0">
      <sharedItems containsNonDate="0" containsString="0" containsBlank="1"/>
    </cacheField>
    <cacheField name="lista_movim.c_ORAFINTRA" numFmtId="0">
      <sharedItems containsNonDate="0" containsDate="1" containsString="0" containsBlank="1" minDate="1899-12-30T06:34:00" maxDate="1899-12-30T17:28:00"/>
    </cacheField>
    <cacheField name="lista_movim.c_DTFINTRA" numFmtId="0">
      <sharedItems containsNonDate="0" containsDate="1" containsString="0" containsBlank="1" minDate="2024-12-02T00:00:00" maxDate="2025-01-01T00:00:00"/>
    </cacheField>
    <cacheField name="lista_movim.c_RAGSOC2 + ' - ' + lista_movim.c_VIA_I2 + ', ' + lista_movim.c_NUMCIV_I2" numFmtId="0">
      <sharedItems containsNonDate="0" containsString="0" containsBlank="1"/>
    </cacheField>
    <cacheField name="lista_movim.c_NUMFORMU+'  del   '+ Substr(DateToChar(lista_movim.c_DTFORMU),7,2)+'-'+Substr(DateToChar(lista_movim.c_DTFORMU),5,2)+'-'+Substr(DateToChar(lista_movim.c_DTFORMU),1,4)" numFmtId="0">
      <sharedItems containsBlank="1"/>
    </cacheField>
    <cacheField name="lista_movim.c_QUATON" numFmtId="0">
      <sharedItems containsString="0" containsBlank="1" containsNumber="1" minValue="3.7999999999999999E-2" maxValue="9.76"/>
    </cacheField>
    <cacheField name="Trim(iif(lista_movim.c_HP1='S','HP1',' '))+' '+Trim(iif(lista_movim.c_HP2='S','HP2',' ')) +Trim(iif(lista_movim.c_HP3='S','HP3',' ')) +Trim(iif(lista_movim.c_HP4='S','HP4',' ')) +Trim(iif(lista_movim.c_HP5='S','HP5',' ')) +Trim(iif(lista_movim.c_HP6='S','HP6',' ')) +Trim(iif(lista_movim.c_HP7='S','HP7',' '))+' '+Trim(iif(lista_movim.c_HP8='S','HP8',' ')) +Trim(iif(lista_movim.c_HP9='S','HP9',' '))+' '+Trim(iif(lista_movim.c_HP10='S','HP10',' ')) +Trim(iif(lista_movim.c_HP11='S','HP11',' '))+' '+Trim(iif(lista_movim.c_HP12='S','HP12',' ')) +Trim(iif(lista_movim.c_HP13='S','HP13',' '))+' '+Trim(iif(lista_movim.c_HP14='S','HP14',' ')) +Trim(iif(lista_movim.c_HP15='S','HP15',' '))" numFmtId="0">
      <sharedItems containsBlank="1"/>
    </cacheField>
    <cacheField name="lista_movim.c_CODONU+'-'+lista_movim.c_DESONU" numFmtId="0">
      <sharedItems containsNonDate="0" containsString="0" containsBlank="1"/>
    </cacheField>
    <cacheField name="lista_movim.c_PERCORSO" numFmtId="0">
      <sharedItems containsNonDate="0" containsString="0" containsBlank="1"/>
    </cacheField>
    <cacheField name="c_PERCORSO_ALL" numFmtId="0">
      <sharedItems containsNonDate="0" containsString="0" containsBlank="1"/>
    </cacheField>
    <cacheField name="lista_movim.c_QUAM3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5">
  <r>
    <m/>
    <m/>
    <s v="00678329 del 02-12-2024 08:55"/>
    <s v="COMUNE DI BARGA"/>
    <s v="RM SRL"/>
    <s v="RM SRL"/>
    <s v="55 - CE"/>
    <s v="R13"/>
    <x v="0"/>
    <n v="2"/>
    <s v="TERRITORIO COMUNALE SNC 55051 Barga LU"/>
    <s v="VIA CIARPI 91 PORCARI 55016 Porcari LU"/>
    <s v="VIA CIARPI 91 PORCARI 55016 Porcari LU"/>
    <x v="0"/>
    <s v="EW549FK-"/>
    <m/>
    <m/>
    <m/>
    <d v="1899-12-30T08:55:00"/>
    <d v="2024-12-02T00:00:00"/>
    <m/>
    <d v="1899-12-30T09:42:00"/>
    <d v="2024-12-02T00:00:00"/>
    <m/>
    <s v="TBND001378R  del   02-12-2024"/>
    <n v="1.8839999999999999"/>
    <m/>
    <m/>
    <m/>
    <m/>
    <m/>
  </r>
  <r>
    <m/>
    <m/>
    <s v="00672405 del 02-12-2024 09:11"/>
    <s v="COMUNE DI BARGA"/>
    <s v="ASCIT SERVIZI AMBIENTALI SPA"/>
    <s v="ASCIT SERVIZI AMBIENTALI SPA"/>
    <s v="05 - C"/>
    <s v="R13"/>
    <x v="1"/>
    <n v="2"/>
    <s v="TERRITORIO COMUNALE SNC 55051 Barga LU"/>
    <s v="LOC. SALANETTI - STAZIONE TRAVASO SN SALANETTI 55012 Capannori LU"/>
    <s v="VIA SAN CRISTOFORO 82 LAMMARI 55012 Capannori LU"/>
    <x v="1"/>
    <s v="GC993XZ-"/>
    <m/>
    <m/>
    <m/>
    <d v="1899-12-30T09:07:00"/>
    <d v="2024-12-02T00:00:00"/>
    <m/>
    <d v="1899-12-30T09:11:00"/>
    <d v="2024-12-02T00:00:00"/>
    <m/>
    <m/>
    <n v="5.2"/>
    <m/>
    <m/>
    <m/>
    <m/>
    <m/>
  </r>
  <r>
    <m/>
    <m/>
    <s v="00672882 del 02-12-2024 11:00"/>
    <s v="COMUNE DI BARGA"/>
    <s v="ASCIT SERVIZI AMBIENTALI SPA"/>
    <s v="RELIFE RECYCLING SRL"/>
    <s v="16 - TP"/>
    <s v="R13"/>
    <x v="2"/>
    <n v="2"/>
    <s v="TERRITORIO COMUNALE SNC 55051 Barga LU"/>
    <s v="VIA PER SALANETTI 17 LUNATA 55012 Capannori LU"/>
    <s v="VIA SAN CRISTOFORO 82 LAMMARI 55012 Capannori LU"/>
    <x v="2"/>
    <s v="GC993XZ-"/>
    <m/>
    <m/>
    <m/>
    <d v="1899-12-30T11:00:00"/>
    <d v="2024-12-02T00:00:00"/>
    <m/>
    <d v="1899-12-30T11:00:00"/>
    <d v="2024-12-02T00:00:00"/>
    <m/>
    <s v="02945/RELIFE  del   01-12-2024"/>
    <n v="4.54"/>
    <m/>
    <m/>
    <m/>
    <m/>
    <m/>
  </r>
  <r>
    <m/>
    <m/>
    <s v="00672481 del 02-12-2024 12:17"/>
    <s v="COMUNE DI BARGA"/>
    <s v="ASCIT SERVIZI AMBIENTALI SPA"/>
    <s v="ASCIT SERVIZI AMBIENTALI SPA"/>
    <s v="05 - C"/>
    <s v="R13"/>
    <x v="3"/>
    <n v="2"/>
    <s v="TERRITORIO COMUNALE SNC 55051 Barga LU"/>
    <s v="LOC. SALANETTI - CENTRO MULTIRACCOLTA S2 SALANETTI 55012 Capannori LU"/>
    <s v="VIA SAN CRISTOFORO 82 LAMMARI 55012 Capannori LU"/>
    <x v="3"/>
    <s v="GC993XZ-"/>
    <m/>
    <m/>
    <m/>
    <d v="1899-12-30T12:12:00"/>
    <d v="2024-12-02T00:00:00"/>
    <m/>
    <d v="1899-12-30T12:17:00"/>
    <d v="2024-12-02T00:00:00"/>
    <m/>
    <m/>
    <n v="3.65"/>
    <m/>
    <m/>
    <m/>
    <m/>
    <m/>
  </r>
  <r>
    <m/>
    <m/>
    <s v="00672531 del 03-12-2024 07:27"/>
    <s v="COMUNE DI BARGA"/>
    <s v="UTENTE CITTADINO"/>
    <s v="ASCIT SERVIZI AMBIENTALI SPA"/>
    <s v="05 - C"/>
    <m/>
    <x v="4"/>
    <n v="2"/>
    <s v="TERRITORIO COMUNALE SNC 55051 Barga LU"/>
    <s v="LOC. SALANETTI - CENTRO MULTIRACCOLTA S2 SALANETTI 55012 Capannori LU"/>
    <s v="VIA DEL COMUNE   55012 Capannori LU"/>
    <x v="4"/>
    <s v="-"/>
    <m/>
    <m/>
    <m/>
    <d v="1899-12-30T07:27:00"/>
    <d v="2024-12-03T00:00:00"/>
    <m/>
    <d v="1899-12-30T07:27:00"/>
    <d v="2024-12-03T00:00:00"/>
    <m/>
    <m/>
    <n v="0.5"/>
    <m/>
    <m/>
    <m/>
    <m/>
    <m/>
  </r>
  <r>
    <m/>
    <m/>
    <s v="00672562 del 03-12-2024 08:45"/>
    <s v="COMUNE DI BARGA"/>
    <s v="ASCIT SERVIZI AMBIENTALI SPA"/>
    <s v="ASCIT SERVIZI AMBIENTALI SPA"/>
    <s v="05 - C"/>
    <s v="R13"/>
    <x v="1"/>
    <n v="2"/>
    <s v="TERRITORIO COMUNALE SNC 55051 Barga LU"/>
    <s v="LOC. SALANETTI - STAZIONE TRAVASO SN SALANETTI 55012 Capannori LU"/>
    <s v="VIA SAN CRISTOFORO 82 LAMMARI 55012 Capannori LU"/>
    <x v="1"/>
    <s v="GC993XZ-"/>
    <m/>
    <m/>
    <m/>
    <d v="1899-12-30T08:39:00"/>
    <d v="2024-12-03T00:00:00"/>
    <m/>
    <d v="1899-12-30T08:45:00"/>
    <d v="2024-12-03T00:00:00"/>
    <m/>
    <m/>
    <n v="8.32"/>
    <m/>
    <m/>
    <m/>
    <m/>
    <m/>
  </r>
  <r>
    <m/>
    <m/>
    <s v="00672567 del 03-12-2024 08:58"/>
    <s v="COMUNE DI BARGA"/>
    <s v="ASCIT SERVIZI AMBIENTALI SPA"/>
    <s v="ASCIT SERVIZI AMBIENTALI SPA"/>
    <s v="05 - C"/>
    <s v="R13"/>
    <x v="1"/>
    <n v="2"/>
    <s v="TERRITORIO COMUNALE SNC 55051 Barga LU"/>
    <s v="LOC. SALANETTI - STAZIONE TRAVASO SN SALANETTI 55012 Capannori LU"/>
    <s v="VIA SAN CRISTOFORO 82 LAMMARI 55012 Capannori LU"/>
    <x v="1"/>
    <s v="GC993XZ-"/>
    <m/>
    <m/>
    <m/>
    <d v="1899-12-30T08:53:00"/>
    <d v="2024-12-03T00:00:00"/>
    <m/>
    <d v="1899-12-30T08:58:00"/>
    <d v="2024-12-03T00:00:00"/>
    <m/>
    <m/>
    <n v="5.42"/>
    <m/>
    <m/>
    <m/>
    <m/>
    <m/>
  </r>
  <r>
    <m/>
    <m/>
    <s v="00672715 del 04-12-2024 08:21"/>
    <s v="COMUNE DI BARGA"/>
    <s v="ASCIT SERVIZI AMBIENTALI SPA"/>
    <s v="ASCIT SERVIZI AMBIENTALI SPA"/>
    <s v="05 - C"/>
    <s v="R13"/>
    <x v="5"/>
    <n v="2"/>
    <s v="TERRITORIO COMUNALE SNC 55051 Barga LU"/>
    <s v="LOC. SALANETTI - CENTRO MULTIRACCOLTA S2 SALANETTI 55012 Capannori LU"/>
    <s v="VIA SAN CRISTOFORO 82 LAMMARI 55012 Capannori LU"/>
    <x v="5"/>
    <s v="FP851VJ-"/>
    <m/>
    <m/>
    <m/>
    <d v="1899-12-30T08:07:00"/>
    <d v="2024-12-04T00:00:00"/>
    <m/>
    <d v="1899-12-30T08:21:00"/>
    <d v="2024-12-04T00:00:00"/>
    <m/>
    <m/>
    <n v="6.68"/>
    <m/>
    <m/>
    <m/>
    <m/>
    <m/>
  </r>
  <r>
    <m/>
    <m/>
    <s v="00678342 del 04-12-2024 09:20"/>
    <s v="COMUNE DI BARGA"/>
    <s v="ASCIT SERVIZI AMBIENTALI SPA"/>
    <s v="RELIFE RECYCLING SRL"/>
    <s v="55 - CE"/>
    <s v="R13"/>
    <x v="6"/>
    <n v="2"/>
    <s v="TERRITORIO COMUNALE SNC 55051 Barga LU"/>
    <s v="VIA PER SALANETTI 17 LUNATA 55012 Capannori LU"/>
    <s v="VIA SAN CRISTOFORO 82 LAMMARI 55012 Capannori LU"/>
    <x v="6"/>
    <s v="GW344KF-"/>
    <m/>
    <m/>
    <m/>
    <d v="1899-12-30T09:20:00"/>
    <d v="2024-12-04T00:00:00"/>
    <m/>
    <d v="1899-12-30T11:40:00"/>
    <d v="2024-12-04T00:00:00"/>
    <m/>
    <s v="MCSF 000042 R  del   04-12-2024"/>
    <n v="2.4969999999999999"/>
    <m/>
    <m/>
    <m/>
    <m/>
    <m/>
  </r>
  <r>
    <m/>
    <m/>
    <s v="00678335 del 04-12-2024 10:40"/>
    <s v="COMUNE DI BARGA"/>
    <s v="ASCIT SERVIZI AMBIENTALI SPA"/>
    <s v="RM SRL"/>
    <s v="55 - CE"/>
    <s v="R13"/>
    <x v="7"/>
    <n v="2"/>
    <s v="TERRITORIO COMUNALE SNC 55051 Barga LU"/>
    <s v="VIA CIARPI 91 PORCARI 55016 Porcari LU"/>
    <s v="VIA SAN CRISTOFORO 82 LAMMARI 55012 Capannori LU"/>
    <x v="7"/>
    <s v="ER915EA-"/>
    <m/>
    <m/>
    <m/>
    <d v="1899-12-30T10:40:00"/>
    <d v="2024-12-04T00:00:00"/>
    <m/>
    <d v="1899-12-30T11:00:00"/>
    <d v="2024-12-04T00:00:00"/>
    <m/>
    <s v="MCSF 000043 S  del   04-12-2024"/>
    <n v="3.52"/>
    <m/>
    <m/>
    <m/>
    <m/>
    <m/>
  </r>
  <r>
    <m/>
    <m/>
    <s v="00672800 del 04-12-2024 10:58"/>
    <s v="COMUNE DI BARGA"/>
    <s v="ASCIT SERVIZI AMBIENTALI SPA"/>
    <s v="ASCIT SERVIZI AMBIENTALI SPA"/>
    <s v="05 - C"/>
    <s v="R13"/>
    <x v="5"/>
    <n v="2"/>
    <s v="TERRITORIO COMUNALE SNC 55051 Barga LU"/>
    <s v="LOC. SALANETTI - CENTRO MULTIRACCOLTA S2 SALANETTI 55012 Capannori LU"/>
    <s v="VIA SAN CRISTOFORO 82 LAMMARI 55012 Capannori LU"/>
    <x v="5"/>
    <s v="FP851VJ-"/>
    <m/>
    <m/>
    <m/>
    <d v="1899-12-30T10:43:00"/>
    <d v="2024-12-04T00:00:00"/>
    <m/>
    <d v="1899-12-30T10:58:00"/>
    <d v="2024-12-04T00:00:00"/>
    <m/>
    <m/>
    <n v="1.1499999999999999"/>
    <m/>
    <m/>
    <m/>
    <m/>
    <m/>
  </r>
  <r>
    <m/>
    <m/>
    <s v="00673287 del 05-12-2024 08:44"/>
    <s v="COMUNE DI BARGA"/>
    <s v="ASCIT SERVIZI AMBIENTALI SPA"/>
    <s v="SMURFIT WESTROCK RECYCLING ITALIA SRL"/>
    <s v="16 - TP"/>
    <s v="R13"/>
    <x v="8"/>
    <n v="2"/>
    <s v="TERRITORIO COMUNALE SNC 55051 Barga LU"/>
    <s v="VIA DEL FANUCCHI 17 MARLIA 55012 Capannori LU"/>
    <s v="VIA SAN CRISTOFORO 82 LAMMARI 55012 Capannori LU"/>
    <x v="8"/>
    <s v="GC993XZ-"/>
    <m/>
    <m/>
    <m/>
    <d v="1899-12-30T07:45:00"/>
    <d v="2024-12-05T00:00:00"/>
    <m/>
    <d v="1899-12-30T08:44:00"/>
    <d v="2024-12-05T00:00:00"/>
    <m/>
    <s v="15887/CARTA  del   05-12-2024"/>
    <n v="5.24"/>
    <m/>
    <m/>
    <m/>
    <m/>
    <m/>
  </r>
  <r>
    <m/>
    <m/>
    <s v="00673288 del 05-12-2024 08:56"/>
    <s v="COMUNE DI BARGA"/>
    <s v="ASCIT SERVIZI AMBIENTALI SPA"/>
    <s v="SMURFIT WESTROCK RECYCLING ITALIA SRL"/>
    <s v="16 - TP"/>
    <s v="R13"/>
    <x v="8"/>
    <n v="2"/>
    <s v="TERRITORIO COMUNALE SNC 55051 Barga LU"/>
    <s v="VIA DEL FANUCCHI 17 MARLIA 55012 Capannori LU"/>
    <s v="VIA SAN CRISTOFORO 82 LAMMARI 55012 Capannori LU"/>
    <x v="8"/>
    <s v="GC993XZ-"/>
    <m/>
    <m/>
    <m/>
    <d v="1899-12-30T07:45:00"/>
    <d v="2024-12-05T00:00:00"/>
    <m/>
    <d v="1899-12-30T08:56:00"/>
    <d v="2024-12-05T00:00:00"/>
    <m/>
    <s v="15886/CARTA  del   05-12-2024"/>
    <n v="5.73"/>
    <m/>
    <m/>
    <m/>
    <m/>
    <m/>
  </r>
  <r>
    <m/>
    <m/>
    <s v="00672944 del 05-12-2024 11:43"/>
    <s v="COMUNE DI BARGA"/>
    <s v="ASCIT SERVIZI AMBIENTALI SPA"/>
    <s v="ASCIT SERVIZI AMBIENTALI SPA"/>
    <s v="05 - C"/>
    <s v="R13"/>
    <x v="9"/>
    <n v="2"/>
    <s v="TERRITORIO COMUNALE SNC 55051 Barga LU"/>
    <s v="LOC. SALANETTI - CENTRO MULTIRACCOLTA S2 SALANETTI 55012 Capannori LU"/>
    <s v="VIA SAN CRISTOFORO 82 LAMMARI 55012 Capannori LU"/>
    <x v="9"/>
    <s v="GW345KF-"/>
    <m/>
    <m/>
    <m/>
    <d v="1899-12-30T11:43:00"/>
    <d v="2024-12-05T00:00:00"/>
    <m/>
    <d v="1899-12-30T11:43:00"/>
    <d v="2024-12-05T00:00:00"/>
    <m/>
    <m/>
    <n v="0.22"/>
    <s v="     HP14"/>
    <m/>
    <m/>
    <m/>
    <m/>
  </r>
  <r>
    <m/>
    <m/>
    <s v="00672945 del 05-12-2024 11:44"/>
    <s v="COMUNE DI BARGA"/>
    <s v="ASCIT SERVIZI AMBIENTALI SPA"/>
    <s v="ASCIT SERVIZI AMBIENTALI SPA"/>
    <s v="05 - C"/>
    <s v="R13"/>
    <x v="0"/>
    <n v="2"/>
    <s v="TERRITORIO COMUNALE SNC 55051 Barga LU"/>
    <s v="LOC. SALANETTI - CENTRO MULTIRACCOLTA S2 SALANETTI 55012 Capannori LU"/>
    <s v="VIA SAN CRISTOFORO 82 LAMMARI 55012 Capannori LU"/>
    <x v="0"/>
    <s v="GW345KF-"/>
    <m/>
    <m/>
    <m/>
    <d v="1899-12-30T11:44:00"/>
    <d v="2024-12-05T00:00:00"/>
    <m/>
    <d v="1899-12-30T11:44:00"/>
    <d v="2024-12-05T00:00:00"/>
    <m/>
    <m/>
    <n v="0.14000000000000001"/>
    <m/>
    <m/>
    <m/>
    <m/>
    <m/>
  </r>
  <r>
    <m/>
    <m/>
    <s v="00672986 del 05-12-2024 11:59"/>
    <s v="COMUNE DI BARGA"/>
    <s v="ASCIT SERVIZI AMBIENTALI SPA"/>
    <s v="ASCIT SERVIZI AMBIENTALI SPA"/>
    <s v="05 - C"/>
    <s v="R13"/>
    <x v="10"/>
    <n v="2"/>
    <s v="TERRITORIO COMUNALE SNC 55051 Barga LU"/>
    <s v="LOC. SALANETTI - STAZIONE TRAVASO SN SALANETTI 55012 Capannori LU"/>
    <s v="VIA SAN CRISTOFORO 82 LAMMARI 55012 Capannori LU"/>
    <x v="10"/>
    <s v="GC993XZ-"/>
    <m/>
    <m/>
    <m/>
    <d v="1899-12-30T11:53:00"/>
    <d v="2024-12-05T00:00:00"/>
    <m/>
    <d v="1899-12-30T11:59:00"/>
    <d v="2024-12-05T00:00:00"/>
    <m/>
    <m/>
    <n v="7.58"/>
    <m/>
    <m/>
    <m/>
    <m/>
    <m/>
  </r>
  <r>
    <m/>
    <m/>
    <s v="00678334 del 05-12-2024 13:30"/>
    <s v="COMUNE DI BARGA"/>
    <s v="ASCIT SERVIZI AMBIENTALI SPA"/>
    <s v="AUTOTRASPORTI GRUPPO FRATI SRL"/>
    <s v="55 - CE"/>
    <s v="R12"/>
    <x v="11"/>
    <n v="2"/>
    <s v="TERRITORIO COMUNALE SNC 55051 Barga LU"/>
    <s v="VIA SCOLMATORE  PALMERINO 56021 Cascina PI"/>
    <s v="VIA SAN CRISTOFORO 82 LAMMARI 55012 Capannori LU"/>
    <x v="11"/>
    <s v="GD475DK-XA339RB"/>
    <m/>
    <m/>
    <m/>
    <d v="1899-12-30T13:30:00"/>
    <d v="2024-12-05T00:00:00"/>
    <m/>
    <d v="1899-12-30T14:30:00"/>
    <d v="2024-12-05T00:00:00"/>
    <m/>
    <s v="MCSF 000044 M  del   05-12-2024"/>
    <n v="5.52"/>
    <m/>
    <m/>
    <m/>
    <m/>
    <m/>
  </r>
  <r>
    <m/>
    <m/>
    <s v="00678307 del 06-12-2024 08:00"/>
    <s v="COMUNE DI BARGA"/>
    <s v="SPECCHIA SRL"/>
    <s v="ERSU SPA"/>
    <s v="55 - CE"/>
    <s v="R13"/>
    <x v="2"/>
    <n v="2"/>
    <s v="TERRITORIO COMUNALE SNC 55051 Barga LU"/>
    <s v="VIA VICINALE DELLA PIEVE 1  55054 Massarosa LU"/>
    <s v="VIA SERRA DI BACCANO SNC  19021 Arcola SP"/>
    <x v="2"/>
    <s v="GB203LN-XA745PF"/>
    <m/>
    <m/>
    <m/>
    <d v="1899-12-30T08:00:00"/>
    <d v="2024-12-06T00:00:00"/>
    <m/>
    <d v="1899-12-30T10:26:00"/>
    <d v="2024-12-06T00:00:00"/>
    <m/>
    <s v="JRQB007278H  del   02-12-2024"/>
    <n v="7.484"/>
    <m/>
    <m/>
    <m/>
    <m/>
    <m/>
  </r>
  <r>
    <m/>
    <m/>
    <s v="00673049 del 06-12-2024 08:17"/>
    <s v="COMUNE DI BARGA"/>
    <s v="ASCIT SERVIZI AMBIENTALI SPA"/>
    <s v="ASCIT SERVIZI AMBIENTALI SPA"/>
    <s v="05 - C"/>
    <s v="R13"/>
    <x v="10"/>
    <n v="2"/>
    <s v="TERRITORIO COMUNALE SNC 55051 Barga LU"/>
    <s v="LOC. SALANETTI - STAZIONE TRAVASO SN SALANETTI 55012 Capannori LU"/>
    <s v="VIA SAN CRISTOFORO 82 LAMMARI 55012 Capannori LU"/>
    <x v="10"/>
    <s v="ER915EA-"/>
    <m/>
    <m/>
    <m/>
    <d v="1899-12-30T08:12:00"/>
    <d v="2024-12-06T00:00:00"/>
    <m/>
    <d v="1899-12-30T08:17:00"/>
    <d v="2024-12-06T00:00:00"/>
    <m/>
    <m/>
    <n v="7.38"/>
    <m/>
    <m/>
    <m/>
    <m/>
    <m/>
  </r>
  <r>
    <m/>
    <m/>
    <s v="00678315 del 06-12-2024 09:15"/>
    <s v="COMUNE DI BARGA"/>
    <s v="ERSU SPA"/>
    <s v="ERSU SPA"/>
    <s v="55 - CE"/>
    <s v="R13"/>
    <x v="12"/>
    <n v="2"/>
    <s v="TERRITORIO COMUNALE SNC 55051 Barga LU"/>
    <s v="VIA DELLE CANNELLE SNC  55054 Massarosa LU"/>
    <s v="VIA PONTENUOVO 22  55045 Pietrasanta LU"/>
    <x v="12"/>
    <s v="FT837KB-"/>
    <m/>
    <m/>
    <m/>
    <d v="1899-12-30T09:15:00"/>
    <d v="2024-12-06T00:00:00"/>
    <m/>
    <d v="1899-12-30T09:15:00"/>
    <d v="2024-12-06T00:00:00"/>
    <m/>
    <s v="NYLZ008335X  del   05-12-2024"/>
    <n v="0.1"/>
    <m/>
    <m/>
    <m/>
    <m/>
    <m/>
  </r>
  <r>
    <m/>
    <m/>
    <s v="00678317 del 06-12-2024 09:15"/>
    <s v="COMUNE DI BARGA"/>
    <s v="ERSU SPA"/>
    <s v="ERSU SPA"/>
    <s v="55 - CE"/>
    <s v="R13"/>
    <x v="13"/>
    <n v="2"/>
    <s v="TERRITORIO COMUNALE SNC 55051 Barga LU"/>
    <s v="VIA DELLE CANNELLE SNC  55054 Massarosa LU"/>
    <s v="VIA PONTENUOVO 22  55045 Pietrasanta LU"/>
    <x v="13"/>
    <s v="FT837KB-"/>
    <m/>
    <m/>
    <m/>
    <d v="1899-12-30T09:15:00"/>
    <d v="2024-12-06T00:00:00"/>
    <m/>
    <d v="1899-12-30T09:15:00"/>
    <d v="2024-12-06T00:00:00"/>
    <m/>
    <s v="NYLZ008334W  del   05-12-2024"/>
    <n v="0.113"/>
    <s v=" HP4HP5    HP14"/>
    <m/>
    <m/>
    <m/>
    <m/>
  </r>
  <r>
    <m/>
    <m/>
    <s v="00678325 del 06-12-2024 09:15"/>
    <s v="COMUNE DI BARGA"/>
    <s v="ERSU SPA"/>
    <s v="ERSU SPA"/>
    <s v="55 - CE"/>
    <s v="R13"/>
    <x v="14"/>
    <n v="2"/>
    <s v="TERRITORIO COMUNALE SNC 55051 Barga LU"/>
    <s v="VIA DELLE CANNELLE SNC  55054 Massarosa LU"/>
    <s v="VIA PONTENUOVO 22  55045 Pietrasanta LU"/>
    <x v="14"/>
    <s v="FT837KB-"/>
    <m/>
    <m/>
    <m/>
    <d v="1899-12-30T09:15:00"/>
    <d v="2024-12-06T00:00:00"/>
    <m/>
    <d v="1899-12-30T09:15:00"/>
    <d v="2024-12-06T00:00:00"/>
    <m/>
    <s v="NYLZ008333N  del   05-12-2024"/>
    <n v="0.59699999999999998"/>
    <s v=" HP3HP4HP5    HP14"/>
    <m/>
    <m/>
    <m/>
    <m/>
  </r>
  <r>
    <m/>
    <m/>
    <s v="00678326 del 06-12-2024 09:15"/>
    <s v="COMUNE DI BARGA"/>
    <s v="ERSU SPA"/>
    <s v="ERSU SPA"/>
    <s v="55 - CE"/>
    <s v="R13"/>
    <x v="15"/>
    <n v="2"/>
    <s v="TERRITORIO COMUNALE SNC 55051 Barga LU"/>
    <s v="VIA DELLE CANNELLE SNC  55054 Massarosa LU"/>
    <s v="VIA PONTENUOVO 22  55045 Pietrasanta LU"/>
    <x v="15"/>
    <s v="FT837KB-"/>
    <m/>
    <m/>
    <m/>
    <d v="1899-12-30T09:15:00"/>
    <d v="2024-12-06T00:00:00"/>
    <m/>
    <d v="1899-12-30T09:15:00"/>
    <d v="2024-12-06T00:00:00"/>
    <m/>
    <s v="NYLZ008336S  del   05-12-2024"/>
    <n v="3.7999999999999999E-2"/>
    <m/>
    <m/>
    <m/>
    <m/>
    <m/>
  </r>
  <r>
    <m/>
    <m/>
    <s v="00673108 del 06-12-2024 10:14"/>
    <s v="COMUNE DI BARGA"/>
    <s v="ASCIT SERVIZI AMBIENTALI SPA"/>
    <s v="ASCIT SERVIZI AMBIENTALI SPA"/>
    <s v="07 - C"/>
    <s v="D15"/>
    <x v="10"/>
    <n v="2"/>
    <s v="TERRITORIO COMUNALE SNC 55051 Barga LU"/>
    <s v="LOC. SALANETTI - STAZIONE TRAVASO SN SALANETTI 55012 Capannori LU"/>
    <s v="VIA SAN CRISTOFORO 82 LAMMARI 55012 Capannori LU"/>
    <x v="10"/>
    <s v="ER915EA-"/>
    <m/>
    <m/>
    <m/>
    <d v="1899-12-30T10:09:00"/>
    <d v="2024-12-06T00:00:00"/>
    <m/>
    <d v="1899-12-30T10:14:00"/>
    <d v="2024-12-06T00:00:00"/>
    <m/>
    <m/>
    <n v="6"/>
    <m/>
    <m/>
    <m/>
    <m/>
    <m/>
  </r>
  <r>
    <m/>
    <m/>
    <s v="00673150 del 06-12-2024 12:08"/>
    <s v="COMUNE DI BARGA"/>
    <s v="ASCIT SERVIZI AMBIENTALI SPA"/>
    <s v="ASCIT SERVIZI AMBIENTALI SPA"/>
    <s v="07 - C"/>
    <s v="D15"/>
    <x v="10"/>
    <n v="2"/>
    <s v="TERRITORIO COMUNALE SNC 55051 Barga LU"/>
    <s v="LOC. SALANETTI - STAZIONE TRAVASO SN SALANETTI 55012 Capannori LU"/>
    <s v="VIA SAN CRISTOFORO 82 LAMMARI 55012 Capannori LU"/>
    <x v="10"/>
    <s v="FP851VJ-"/>
    <m/>
    <m/>
    <m/>
    <d v="1899-12-30T12:04:00"/>
    <d v="2024-12-06T00:00:00"/>
    <m/>
    <d v="1899-12-30T12:08:00"/>
    <d v="2024-12-06T00:00:00"/>
    <m/>
    <m/>
    <n v="6.7"/>
    <m/>
    <m/>
    <m/>
    <m/>
    <m/>
  </r>
  <r>
    <m/>
    <m/>
    <s v="00678327 del 07-12-2024 08:30"/>
    <s v="COMUNE DI BARGA"/>
    <s v="ORLACCHIO SRL"/>
    <s v="TRED CARPI SPA"/>
    <s v="55 - CE"/>
    <s v="R13"/>
    <x v="16"/>
    <n v="2"/>
    <s v="TERRITORIO COMUNALE SNC 55051 Barga LU"/>
    <s v="VIA REMESINA ESTERNA 27/A FOSSOLI DI CARPI 41012 Carpi MO"/>
    <s v="VIA E. MORANTE 16  56028 San Miniato PI"/>
    <x v="16"/>
    <s v="GP927DM-"/>
    <m/>
    <m/>
    <s v="ECOLIGHT SERVIZI SRL - VIA GIOTTO, 36 - Milano"/>
    <d v="1899-12-30T08:30:00"/>
    <d v="2024-12-07T00:00:00"/>
    <m/>
    <m/>
    <d v="2024-12-07T00:00:00"/>
    <m/>
    <s v="GJYG007370C  del   06-12-2024"/>
    <n v="1.1850000000000001"/>
    <s v=" HP5HP6    HP14"/>
    <m/>
    <m/>
    <m/>
    <m/>
  </r>
  <r>
    <m/>
    <m/>
    <s v="00673291 del 07-12-2024 10:25"/>
    <s v="COMUNE DI BARGA"/>
    <s v="ASCIT SERVIZI AMBIENTALI SPA"/>
    <s v="ASCIT SERVIZI AMBIENTALI SPA"/>
    <s v="07 - C"/>
    <s v="D15"/>
    <x v="10"/>
    <n v="2"/>
    <s v="TERRITORIO COMUNALE SNC 55051 Barga LU"/>
    <s v="LOC. SALANETTI - STAZIONE TRAVASO SN SALANETTI 55012 Capannori LU"/>
    <s v="VIA SAN CRISTOFORO 82 LAMMARI 55012 Capannori LU"/>
    <x v="10"/>
    <s v="GD177LZ-"/>
    <m/>
    <m/>
    <m/>
    <d v="1899-12-30T10:20:00"/>
    <d v="2024-12-07T00:00:00"/>
    <m/>
    <d v="1899-12-30T10:25:00"/>
    <d v="2024-12-07T00:00:00"/>
    <m/>
    <m/>
    <n v="6.54"/>
    <m/>
    <m/>
    <m/>
    <m/>
    <m/>
  </r>
  <r>
    <m/>
    <m/>
    <s v="00673456 del 09-12-2024 08:53"/>
    <s v="COMUNE DI BARGA"/>
    <s v="ASCIT SERVIZI AMBIENTALI SPA"/>
    <s v="ASCIT SERVIZI AMBIENTALI SPA"/>
    <s v="05 - C"/>
    <s v="R13"/>
    <x v="1"/>
    <n v="2"/>
    <s v="TERRITORIO COMUNALE SNC 55051 Barga LU"/>
    <s v="LOC. SALANETTI - STAZIONE TRAVASO SN SALANETTI 55012 Capannori LU"/>
    <s v="VIA SAN CRISTOFORO 82 LAMMARI 55012 Capannori LU"/>
    <x v="1"/>
    <s v="GC993XZ-"/>
    <m/>
    <m/>
    <m/>
    <d v="1899-12-30T08:49:00"/>
    <d v="2024-12-09T00:00:00"/>
    <m/>
    <d v="1899-12-30T08:53:00"/>
    <d v="2024-12-09T00:00:00"/>
    <m/>
    <m/>
    <n v="7.4"/>
    <m/>
    <m/>
    <m/>
    <m/>
    <m/>
  </r>
  <r>
    <m/>
    <m/>
    <s v="00673460 del 09-12-2024 09:08"/>
    <s v="COMUNE DI BARGA"/>
    <s v="ASCIT SERVIZI AMBIENTALI SPA"/>
    <s v="ASCIT SERVIZI AMBIENTALI SPA"/>
    <s v="05 - C"/>
    <s v="R13"/>
    <x v="1"/>
    <n v="2"/>
    <s v="TERRITORIO COMUNALE SNC 55051 Barga LU"/>
    <s v="LOC. SALANETTI - STAZIONE TRAVASO SN SALANETTI 55012 Capannori LU"/>
    <s v="VIA SAN CRISTOFORO 82 LAMMARI 55012 Capannori LU"/>
    <x v="1"/>
    <s v="GC993XZ-"/>
    <m/>
    <m/>
    <m/>
    <d v="1899-12-30T09:04:00"/>
    <d v="2024-12-09T00:00:00"/>
    <m/>
    <d v="1899-12-30T09:08:00"/>
    <d v="2024-12-09T00:00:00"/>
    <m/>
    <m/>
    <n v="2.58"/>
    <m/>
    <m/>
    <m/>
    <m/>
    <m/>
  </r>
  <r>
    <m/>
    <m/>
    <s v="00673848 del 09-12-2024 10:30"/>
    <s v="COMUNE DI BARGA"/>
    <s v="ASCIT SERVIZI AMBIENTALI SPA"/>
    <s v="RELIFE RECYCLING SRL"/>
    <s v="16 - TP"/>
    <s v="R13"/>
    <x v="2"/>
    <n v="2"/>
    <s v="TERRITORIO COMUNALE SNC 55051 Barga LU"/>
    <s v="VIA PER SALANETTI 17 LUNATA 55012 Capannori LU"/>
    <s v="VIA SAN CRISTOFORO 82 LAMMARI 55012 Capannori LU"/>
    <x v="2"/>
    <s v="GC993XZ-"/>
    <m/>
    <m/>
    <m/>
    <d v="1899-12-30T10:30:00"/>
    <d v="2024-12-09T00:00:00"/>
    <m/>
    <d v="1899-12-30T10:30:00"/>
    <d v="2024-12-09T00:00:00"/>
    <m/>
    <s v="02946/RELIFE  del   09-12-2024"/>
    <n v="3.35"/>
    <m/>
    <m/>
    <m/>
    <m/>
    <m/>
  </r>
  <r>
    <m/>
    <m/>
    <s v="00678320 del 10-12-2024 08:50"/>
    <s v="COMUNE DI BARGA"/>
    <s v="R.A.U. SOCIETA' COOPERATIVA"/>
    <s v="R.A.U. SOCIETA' COOPERATIVA"/>
    <s v="55 - CE"/>
    <s v="R13"/>
    <x v="17"/>
    <n v="2"/>
    <s v="TERRITORIO COMUNALE SNC 55051 Barga LU"/>
    <s v="VIA PRENESTINA NUOVA KM 3+500  00039 Zagarolo RM"/>
    <s v="VIA PRENESTINA NUOVA KM 3+500   00039 Zagarolo RM"/>
    <x v="17"/>
    <s v="GK168BZ-"/>
    <m/>
    <m/>
    <m/>
    <d v="1899-12-30T08:50:00"/>
    <d v="2024-12-10T00:00:00"/>
    <m/>
    <d v="1899-12-30T17:28:00"/>
    <d v="2024-12-10T00:00:00"/>
    <m/>
    <s v="EDI793408/23  del   10-12-2024"/>
    <n v="0.7"/>
    <m/>
    <m/>
    <m/>
    <m/>
    <m/>
  </r>
  <r>
    <m/>
    <m/>
    <s v="00678323 del 10-12-2024 10:30"/>
    <s v="COMUNE DI BARGA"/>
    <s v="ECOREC S.R.L."/>
    <s v="ECOREC S.R.L."/>
    <s v="55 - CE"/>
    <s v="R9"/>
    <x v="18"/>
    <n v="4"/>
    <s v="TERRITORIO COMUNALE SNC 55051 Barga LU"/>
    <s v="VIA DI POGGIO GAGLIARDO 42 MONTESCUDAIO 56040 Montescudaio PI"/>
    <s v="VIA DI POGGIO GAGLIARDO 42 MONTESCUDAIO 56040 Montescudaio PI"/>
    <x v="18"/>
    <s v="FL990ZV-"/>
    <m/>
    <m/>
    <m/>
    <d v="1899-12-30T10:30:00"/>
    <d v="2024-12-10T00:00:00"/>
    <m/>
    <d v="1899-12-30T16:20:00"/>
    <d v="2024-12-10T00:00:00"/>
    <m/>
    <s v="FIR25967/2024  del   10-12-2024"/>
    <n v="0.15"/>
    <m/>
    <m/>
    <m/>
    <m/>
    <m/>
  </r>
  <r>
    <m/>
    <m/>
    <s v="00678338 del 11-12-2024 09:25"/>
    <s v="COMUNE DI BARGA"/>
    <s v="ASCIT SERVIZI AMBIENTALI SPA"/>
    <s v="RELIFE RECYCLING SRL"/>
    <s v="55 - CE"/>
    <s v="R13"/>
    <x v="6"/>
    <n v="2"/>
    <s v="TERRITORIO COMUNALE SNC 55051 Barga LU"/>
    <s v="VIA PER SALANETTI 17 LUNATA 55012 Capannori LU"/>
    <s v="VIA SAN CRISTOFORO 82 LAMMARI 55012 Capannori LU"/>
    <x v="6"/>
    <s v="ER915EA-"/>
    <m/>
    <m/>
    <m/>
    <d v="1899-12-30T09:25:00"/>
    <d v="2024-12-11T00:00:00"/>
    <m/>
    <d v="1899-12-30T09:57:00"/>
    <d v="2024-12-11T00:00:00"/>
    <m/>
    <s v="MCSF 000045 L  del   11-12-2024"/>
    <n v="2.3479999999999999"/>
    <m/>
    <m/>
    <m/>
    <m/>
    <m/>
  </r>
  <r>
    <m/>
    <m/>
    <s v="00673855 del 11-12-2024 10:52"/>
    <s v="COMUNE DI BARGA"/>
    <s v="ASCIT SERVIZI AMBIENTALI SPA"/>
    <s v="ASCIT SERVIZI AMBIENTALI SPA"/>
    <s v="05 - C"/>
    <s v="R13"/>
    <x v="1"/>
    <n v="2"/>
    <s v="TERRITORIO COMUNALE SNC 55051 Barga LU"/>
    <s v="LOC. SALANETTI - STAZIONE TRAVASO SN SALANETTI 55012 Capannori LU"/>
    <s v="VIA SAN CRISTOFORO 82 LAMMARI 55012 Capannori LU"/>
    <x v="1"/>
    <s v="GD475DK-"/>
    <m/>
    <m/>
    <m/>
    <d v="1899-12-30T10:44:00"/>
    <d v="2024-12-11T00:00:00"/>
    <m/>
    <d v="1899-12-30T10:52:00"/>
    <d v="2024-12-11T00:00:00"/>
    <m/>
    <m/>
    <n v="2.94"/>
    <m/>
    <m/>
    <m/>
    <m/>
    <m/>
  </r>
  <r>
    <m/>
    <m/>
    <s v="00674346 del 12-12-2024 09:54"/>
    <s v="COMUNE DI BARGA"/>
    <s v="ASCIT SERVIZI AMBIENTALI SPA"/>
    <s v="SMURFIT WESTROCK RECYCLING ITALIA SRL"/>
    <s v="16 - TP"/>
    <s v="R13"/>
    <x v="8"/>
    <n v="2"/>
    <s v="TERRITORIO COMUNALE SNC 55051 Barga LU"/>
    <s v="VIA DEL FANUCCHI 17 MARLIA 55012 Capannori LU"/>
    <s v="VIA SAN CRISTOFORO 82 LAMMARI 55012 Capannori LU"/>
    <x v="8"/>
    <s v="GD475DK-"/>
    <m/>
    <m/>
    <m/>
    <d v="1899-12-30T08:20:00"/>
    <d v="2024-12-12T00:00:00"/>
    <m/>
    <d v="1899-12-30T09:54:00"/>
    <d v="2024-12-12T00:00:00"/>
    <m/>
    <s v="15777/CARTA  del   12-12-2024"/>
    <n v="3.69"/>
    <m/>
    <m/>
    <m/>
    <m/>
    <m/>
  </r>
  <r>
    <m/>
    <m/>
    <s v="00674188 del 12-12-2024 10:32"/>
    <s v="COMUNE DI BARGA"/>
    <s v="ASCIT SERVIZI AMBIENTALI SPA"/>
    <s v="ASCIT SERVIZI AMBIENTALI SPA"/>
    <s v="05 - C"/>
    <s v="R13"/>
    <x v="1"/>
    <n v="2"/>
    <s v="TERRITORIO COMUNALE SNC 55051 Barga LU"/>
    <s v="LOC. SALANETTI - STAZIONE TRAVASO SN SALANETTI 55012 Capannori LU"/>
    <s v="VIA SAN CRISTOFORO 82 LAMMARI 55012 Capannori LU"/>
    <x v="1"/>
    <s v="GD475DK-"/>
    <m/>
    <m/>
    <m/>
    <d v="1899-12-30T10:28:00"/>
    <d v="2024-12-12T00:00:00"/>
    <m/>
    <d v="1899-12-30T10:32:00"/>
    <d v="2024-12-12T00:00:00"/>
    <m/>
    <m/>
    <n v="6.08"/>
    <m/>
    <m/>
    <m/>
    <m/>
    <m/>
  </r>
  <r>
    <m/>
    <m/>
    <s v="00674354 del 12-12-2024 11:00"/>
    <s v="COMUNE DI BARGA"/>
    <s v="ASCIT SERVIZI AMBIENTALI SPA"/>
    <s v="RELIFE RECYCLING SRL"/>
    <s v="16 - TP"/>
    <s v="R13"/>
    <x v="6"/>
    <n v="2"/>
    <s v="TERRITORIO COMUNALE SNC 55051 Barga LU"/>
    <s v="VIA PER SALANETTI 17 LUNATA 55012 Capannori LU"/>
    <s v="VIA SAN CRISTOFORO 82 LAMMARI 55012 Capannori LU"/>
    <x v="6"/>
    <s v="GW345KF-"/>
    <m/>
    <m/>
    <m/>
    <d v="1899-12-30T11:00:00"/>
    <d v="2024-12-12T00:00:00"/>
    <m/>
    <d v="1899-12-30T11:00:00"/>
    <d v="2024-12-12T00:00:00"/>
    <m/>
    <s v="02951/RELIFE  del   12-12-2024"/>
    <n v="1.67"/>
    <m/>
    <m/>
    <m/>
    <m/>
    <m/>
  </r>
  <r>
    <m/>
    <m/>
    <s v="00674352 del 12-12-2024 13:18"/>
    <s v="COMUNE DI BARGA"/>
    <s v="ASCIT SERVIZI AMBIENTALI SPA"/>
    <s v="SMURFIT WESTROCK RECYCLING ITALIA SRL"/>
    <s v="16 - TP"/>
    <s v="R13"/>
    <x v="8"/>
    <n v="2"/>
    <s v="TERRITORIO COMUNALE SNC 55051 Barga LU"/>
    <s v="VIA DEL FANUCCHI 17 MARLIA 55012 Capannori LU"/>
    <s v="VIA SAN CRISTOFORO 82 LAMMARI 55012 Capannori LU"/>
    <x v="8"/>
    <s v="GD475DK-"/>
    <m/>
    <m/>
    <m/>
    <d v="1899-12-30T12:50:00"/>
    <d v="2024-12-12T00:00:00"/>
    <m/>
    <d v="1899-12-30T13:18:00"/>
    <d v="2024-12-12T00:00:00"/>
    <m/>
    <s v="15776/CARTA  del   12-12-2024"/>
    <n v="7.26"/>
    <m/>
    <m/>
    <m/>
    <m/>
    <m/>
  </r>
  <r>
    <m/>
    <m/>
    <s v="00674220 del 12-12-2024 15:07"/>
    <s v="COMUNE DI BARGA"/>
    <s v="ASCIT SERVIZI AMBIENTALI SPA"/>
    <s v="ASCIT SERVIZI AMBIENTALI SPA"/>
    <s v="07 - C"/>
    <s v="D15"/>
    <x v="10"/>
    <n v="2"/>
    <s v="TERRITORIO COMUNALE SNC 55051 Barga LU"/>
    <s v="LOC. SALANETTI - STAZIONE TRAVASO SN SALANETTI 55012 Capannori LU"/>
    <s v="VIA SAN CRISTOFORO 82 LAMMARI 55012 Capannori LU"/>
    <x v="10"/>
    <s v="FP851VJ-"/>
    <m/>
    <m/>
    <m/>
    <d v="1899-12-30T14:51:00"/>
    <d v="2024-12-12T00:00:00"/>
    <m/>
    <d v="1899-12-30T15:07:00"/>
    <d v="2024-12-12T00:00:00"/>
    <m/>
    <m/>
    <n v="6.72"/>
    <m/>
    <m/>
    <m/>
    <m/>
    <m/>
  </r>
  <r>
    <m/>
    <m/>
    <s v="00678309 del 13-12-2024 08:00"/>
    <s v="COMUNE DI BARGA"/>
    <s v="SPECCHIA SRL"/>
    <s v="ERSU SPA"/>
    <s v="55 - CE"/>
    <s v="R13"/>
    <x v="2"/>
    <n v="2"/>
    <s v="TERRITORIO COMUNALE SNC 55051 Barga LU"/>
    <s v="VIA VICINALE DELLA PIEVE 1  55054 Massarosa LU"/>
    <s v="VIA SERRA DI BACCANO SNC  19021 Arcola SP"/>
    <x v="2"/>
    <s v="GB203LN-XA584MF"/>
    <m/>
    <m/>
    <m/>
    <d v="1899-12-30T08:00:00"/>
    <d v="2024-12-13T00:00:00"/>
    <m/>
    <d v="1899-12-30T10:26:00"/>
    <d v="2024-12-13T00:00:00"/>
    <m/>
    <s v="JLMS004780V  del   09-12-2024"/>
    <n v="7.4580000000000002"/>
    <m/>
    <m/>
    <m/>
    <m/>
    <m/>
  </r>
  <r>
    <m/>
    <m/>
    <s v="00678336 del 13-12-2024 10:40"/>
    <s v="COMUNE DI BARGA"/>
    <s v="ASCIT SERVIZI AMBIENTALI SPA"/>
    <s v="ASCIT SERVIZI AMBIENTALI SPA"/>
    <s v="55 - CE"/>
    <s v="R13"/>
    <x v="3"/>
    <n v="2"/>
    <s v="TERRITORIO COMUNALE SNC 55051 Barga LU"/>
    <s v="LOC. SALANETTI - STAZIONE TRAVASO SN SALANETTI 55012 Capannori LU"/>
    <s v="VIA SAN CRISTOFORO 82 LAMMARI 55012 Capannori LU"/>
    <x v="3"/>
    <s v="GC993XZ-XA922WB"/>
    <m/>
    <m/>
    <m/>
    <d v="1899-12-30T10:40:00"/>
    <d v="2024-12-13T00:00:00"/>
    <m/>
    <d v="1899-12-30T14:10:00"/>
    <d v="2024-12-13T00:00:00"/>
    <m/>
    <s v="MCSF 000046 T  del   13-12-2024"/>
    <n v="8.6"/>
    <m/>
    <m/>
    <m/>
    <m/>
    <m/>
  </r>
  <r>
    <m/>
    <m/>
    <s v="00674418 del 13-12-2024 16:02"/>
    <s v="COMUNE DI BARGA"/>
    <s v="ASCIT SERVIZI AMBIENTALI SPA"/>
    <s v="ASCIT SERVIZI AMBIENTALI SPA"/>
    <s v="07 - C"/>
    <s v="D15"/>
    <x v="10"/>
    <n v="2"/>
    <s v="TERRITORIO COMUNALE SNC 55051 Barga LU"/>
    <s v="LOC. SALANETTI - STAZIONE TRAVASO SN SALANETTI 55012 Capannori LU"/>
    <s v="VIA SAN CRISTOFORO 82 LAMMARI 55012 Capannori LU"/>
    <x v="10"/>
    <s v="GD475DK-"/>
    <m/>
    <m/>
    <m/>
    <d v="1899-12-30T15:56:00"/>
    <d v="2024-12-13T00:00:00"/>
    <m/>
    <d v="1899-12-30T16:02:00"/>
    <d v="2024-12-13T00:00:00"/>
    <m/>
    <m/>
    <n v="6"/>
    <m/>
    <m/>
    <m/>
    <m/>
    <m/>
  </r>
  <r>
    <m/>
    <m/>
    <s v="00674466 del 14-12-2024 10:00"/>
    <s v="COMUNE DI BARGA"/>
    <s v="ASCIT SERVIZI AMBIENTALI SPA"/>
    <s v="ASCIT SERVIZI AMBIENTALI SPA"/>
    <s v="05 - C"/>
    <s v="R13"/>
    <x v="11"/>
    <n v="2"/>
    <s v="TERRITORIO COMUNALE SNC 55051 Barga LU"/>
    <s v="VIA DELLA FOSSETTA 41 LOC. CERRO 55011 Altopascio LU"/>
    <s v="VIA SAN CRISTOFORO 82 LAMMARI 55012 Capannori LU"/>
    <x v="11"/>
    <s v="GC993XZ-"/>
    <m/>
    <m/>
    <m/>
    <d v="1899-12-30T10:00:00"/>
    <d v="2024-12-14T00:00:00"/>
    <m/>
    <d v="1899-12-30T10:00:00"/>
    <d v="2024-12-14T00:00:00"/>
    <m/>
    <m/>
    <n v="5.95"/>
    <m/>
    <m/>
    <m/>
    <m/>
    <m/>
  </r>
  <r>
    <m/>
    <m/>
    <s v="00674848 del 16-12-2024 08:30"/>
    <s v="COMUNE DI BARGA"/>
    <s v="ASCIT SERVIZI AMBIENTALI SPA"/>
    <s v="RELIFE RECYCLING SRL"/>
    <s v="16 - TP"/>
    <s v="R13"/>
    <x v="2"/>
    <n v="2"/>
    <s v="TERRITORIO COMUNALE SNC 55051 Barga LU"/>
    <s v="VIA PER SALANETTI 17 LUNATA 55012 Capannori LU"/>
    <s v="VIA SAN CRISTOFORO 82 LAMMARI 55012 Capannori LU"/>
    <x v="2"/>
    <s v="GD475DK-"/>
    <m/>
    <m/>
    <m/>
    <d v="1899-12-30T08:30:00"/>
    <d v="2024-12-16T00:00:00"/>
    <m/>
    <d v="1899-12-30T08:30:00"/>
    <d v="2024-12-16T00:00:00"/>
    <m/>
    <s v="02846/RELIFE  del   16-12-2024"/>
    <n v="3.99"/>
    <m/>
    <m/>
    <m/>
    <m/>
    <m/>
  </r>
  <r>
    <m/>
    <m/>
    <s v="00674607 del 16-12-2024 10:04"/>
    <s v="COMUNE DI BARGA"/>
    <s v="ASCIT SERVIZI AMBIENTALI SPA"/>
    <s v="ASCIT SERVIZI AMBIENTALI SPA"/>
    <s v="05 - C"/>
    <s v="R13"/>
    <x v="1"/>
    <n v="2"/>
    <s v="TERRITORIO COMUNALE SNC 55051 Barga LU"/>
    <s v="LOC. SALANETTI - STAZIONE TRAVASO SN SALANETTI 55012 Capannori LU"/>
    <s v="VIA SAN CRISTOFORO 82 LAMMARI 55012 Capannori LU"/>
    <x v="1"/>
    <s v="GD475DK-"/>
    <m/>
    <m/>
    <m/>
    <d v="1899-12-30T09:56:00"/>
    <d v="2024-12-16T00:00:00"/>
    <m/>
    <d v="1899-12-30T10:04:00"/>
    <d v="2024-12-16T00:00:00"/>
    <m/>
    <m/>
    <n v="6.78"/>
    <m/>
    <m/>
    <m/>
    <m/>
    <m/>
  </r>
  <r>
    <m/>
    <m/>
    <s v="00674703 del 16-12-2024 14:23"/>
    <s v="COMUNE DI BARGA"/>
    <s v="ASCIT SERVIZI AMBIENTALI SPA"/>
    <s v="ASCIT SERVIZI AMBIENTALI SPA"/>
    <s v="05 - C"/>
    <s v="R13"/>
    <x v="1"/>
    <n v="2"/>
    <s v="TERRITORIO COMUNALE SNC 55051 Barga LU"/>
    <s v="LOC. SALANETTI - STAZIONE TRAVASO SN SALANETTI 55012 Capannori LU"/>
    <s v="VIA SAN CRISTOFORO 82 LAMMARI 55012 Capannori LU"/>
    <x v="1"/>
    <s v="FP851VJ-"/>
    <m/>
    <m/>
    <m/>
    <d v="1899-12-30T14:19:00"/>
    <d v="2024-12-16T00:00:00"/>
    <m/>
    <d v="1899-12-30T14:23:00"/>
    <d v="2024-12-16T00:00:00"/>
    <m/>
    <m/>
    <n v="4.4400000000000004"/>
    <m/>
    <m/>
    <m/>
    <m/>
    <m/>
  </r>
  <r>
    <m/>
    <m/>
    <s v="00678340 del 17-12-2024 09:15"/>
    <s v="COMUNE DI BARGA"/>
    <s v="ASCIT SERVIZI AMBIENTALI SPA"/>
    <s v="RELIFE RECYCLING SRL"/>
    <s v="55 - CE"/>
    <s v="R13"/>
    <x v="6"/>
    <n v="2"/>
    <s v="TERRITORIO COMUNALE SNC 55051 Barga LU"/>
    <s v="VIA PER SALANETTI 17 LUNATA 55012 Capannori LU"/>
    <s v="VIA SAN CRISTOFORO 82 LAMMARI 55012 Capannori LU"/>
    <x v="6"/>
    <s v="GW344KF-"/>
    <m/>
    <m/>
    <m/>
    <d v="1899-12-30T09:15:00"/>
    <d v="2024-12-17T00:00:00"/>
    <m/>
    <d v="1899-12-30T10:07:00"/>
    <d v="2024-12-17T00:00:00"/>
    <m/>
    <s v="MCSF 000047 X  del   17-12-2024"/>
    <n v="2.9350000000000001"/>
    <m/>
    <m/>
    <m/>
    <m/>
    <m/>
  </r>
  <r>
    <m/>
    <m/>
    <s v="00674795 del 17-12-2024 10:34"/>
    <s v="COMUNE DI BARGA"/>
    <s v="ASCIT SERVIZI AMBIENTALI SPA"/>
    <s v="ASCIT SERVIZI AMBIENTALI SPA"/>
    <s v="05 - C"/>
    <s v="R13"/>
    <x v="1"/>
    <n v="2"/>
    <s v="TERRITORIO COMUNALE SNC 55051 Barga LU"/>
    <s v="LOC. SALANETTI - STAZIONE TRAVASO SN SALANETTI 55012 Capannori LU"/>
    <s v="VIA SAN CRISTOFORO 82 LAMMARI 55012 Capannori LU"/>
    <x v="1"/>
    <s v="GD475DK-"/>
    <m/>
    <m/>
    <m/>
    <d v="1899-12-30T10:29:00"/>
    <d v="2024-12-17T00:00:00"/>
    <m/>
    <d v="1899-12-30T10:34:00"/>
    <d v="2024-12-17T00:00:00"/>
    <m/>
    <m/>
    <n v="5.3"/>
    <m/>
    <m/>
    <m/>
    <m/>
    <m/>
  </r>
  <r>
    <m/>
    <m/>
    <s v="00674920 del 18-12-2024 06:34"/>
    <s v="COMUNE DI BARGA"/>
    <s v="ASCIT SERVIZI AMBIENTALI SPA"/>
    <s v="ASCIT SERVIZI AMBIENTALI SPA"/>
    <s v="05 - C"/>
    <s v="R13"/>
    <x v="5"/>
    <n v="2"/>
    <s v="TERRITORIO COMUNALE SNC 55051 Barga LU"/>
    <s v="LOC. SALANETTI - CENTRO MULTIRACCOLTA S2 SALANETTI 55012 Capannori LU"/>
    <s v="VIA SAN CRISTOFORO 82 LAMMARI 55012 Capannori LU"/>
    <x v="5"/>
    <s v="FP851VJ-"/>
    <m/>
    <m/>
    <m/>
    <d v="1899-12-30T06:30:00"/>
    <d v="2024-12-18T00:00:00"/>
    <m/>
    <d v="1899-12-30T06:34:00"/>
    <d v="2024-12-18T00:00:00"/>
    <m/>
    <m/>
    <n v="6.38"/>
    <m/>
    <m/>
    <m/>
    <m/>
    <m/>
  </r>
  <r>
    <m/>
    <m/>
    <s v="00674977 del 18-12-2024 09:49"/>
    <s v="COMUNE DI BARGA"/>
    <s v="ASCIT SERVIZI AMBIENTALI SPA"/>
    <s v="ASCIT SERVIZI AMBIENTALI SPA"/>
    <s v="05 - C"/>
    <s v="R13"/>
    <x v="5"/>
    <n v="2"/>
    <s v="TERRITORIO COMUNALE SNC 55051 Barga LU"/>
    <s v="LOC. SALANETTI - CENTRO MULTIRACCOLTA S2 SALANETTI 55012 Capannori LU"/>
    <s v="VIA SAN CRISTOFORO 82 LAMMARI 55012 Capannori LU"/>
    <x v="5"/>
    <s v="GD475DK-"/>
    <m/>
    <m/>
    <m/>
    <d v="1899-12-30T09:38:00"/>
    <d v="2024-12-18T00:00:00"/>
    <m/>
    <d v="1899-12-30T09:49:00"/>
    <d v="2024-12-18T00:00:00"/>
    <m/>
    <m/>
    <n v="5.79"/>
    <m/>
    <m/>
    <m/>
    <m/>
    <m/>
  </r>
  <r>
    <m/>
    <m/>
    <s v="00675226 del 18-12-2024 10:30"/>
    <s v="COMUNE DI BARGA"/>
    <s v="ASCIT SERVIZI AMBIENTALI SPA"/>
    <s v="RELIFE RECYCLING SRL"/>
    <s v="16 - TP"/>
    <s v="R13"/>
    <x v="6"/>
    <n v="2"/>
    <s v="TERRITORIO COMUNALE SNC 55051 Barga LU"/>
    <s v="VIA PER SALANETTI 17 LUNATA 55012 Capannori LU"/>
    <s v="VIA SAN CRISTOFORO 82 LAMMARI 55012 Capannori LU"/>
    <x v="6"/>
    <s v="GW345KF-"/>
    <m/>
    <m/>
    <m/>
    <d v="1899-12-30T10:30:00"/>
    <d v="2024-12-18T00:00:00"/>
    <m/>
    <d v="1899-12-30T10:30:00"/>
    <d v="2024-12-18T00:00:00"/>
    <m/>
    <s v="02955/RELIFE  del   18-12-2024"/>
    <n v="0.72"/>
    <m/>
    <m/>
    <m/>
    <m/>
    <m/>
  </r>
  <r>
    <m/>
    <m/>
    <s v="00674990 del 18-12-2024 10:49"/>
    <s v="COMUNE DI BARGA"/>
    <s v="ASCIT SERVIZI AMBIENTALI SPA"/>
    <s v="ASCIT SERVIZI AMBIENTALI SPA"/>
    <s v="05 - C"/>
    <s v="R13"/>
    <x v="9"/>
    <n v="2"/>
    <s v="TERRITORIO COMUNALE SNC 55051 Barga LU"/>
    <s v="LOC. SALANETTI - CENTRO MULTIRACCOLTA S2 SALANETTI 55012 Capannori LU"/>
    <s v="VIA SAN CRISTOFORO 82 LAMMARI 55012 Capannori LU"/>
    <x v="9"/>
    <s v="GW345KF-"/>
    <m/>
    <m/>
    <m/>
    <d v="1899-12-30T10:49:00"/>
    <d v="2024-12-18T00:00:00"/>
    <m/>
    <d v="1899-12-30T10:49:00"/>
    <d v="2024-12-18T00:00:00"/>
    <m/>
    <m/>
    <n v="0.14000000000000001"/>
    <s v="     HP14"/>
    <m/>
    <m/>
    <m/>
    <m/>
  </r>
  <r>
    <m/>
    <m/>
    <s v="00674991 del 18-12-2024 10:50"/>
    <s v="COMUNE DI BARGA"/>
    <s v="ASCIT SERVIZI AMBIENTALI SPA"/>
    <s v="ASCIT SERVIZI AMBIENTALI SPA"/>
    <s v="05 - C"/>
    <s v="R13"/>
    <x v="0"/>
    <n v="2"/>
    <s v="TERRITORIO COMUNALE SNC 55051 Barga LU"/>
    <s v="LOC. SALANETTI - CENTRO MULTIRACCOLTA S2 SALANETTI 55012 Capannori LU"/>
    <s v="VIA SAN CRISTOFORO 82 LAMMARI 55012 Capannori LU"/>
    <x v="0"/>
    <s v="GW345KF-"/>
    <m/>
    <m/>
    <m/>
    <d v="1899-12-30T10:50:00"/>
    <d v="2024-12-18T00:00:00"/>
    <m/>
    <d v="1899-12-30T10:50:00"/>
    <d v="2024-12-18T00:00:00"/>
    <m/>
    <m/>
    <n v="0.14000000000000001"/>
    <m/>
    <m/>
    <m/>
    <m/>
    <m/>
  </r>
  <r>
    <m/>
    <m/>
    <s v="00678331 del 19-12-2024 08:10"/>
    <s v="COMUNE DI BARGA"/>
    <s v="S.I.R. SIENA INDUSTRIAL RECYCLING"/>
    <s v="PIANIGIANI ROTTAMI SRL"/>
    <s v="55 - CE"/>
    <s v="R13"/>
    <x v="0"/>
    <n v="2"/>
    <s v="TERRITORIO COMUNALE SNC 55051 Barga LU"/>
    <s v="STRADA DI RIBUCCIANO 1-3-5-7  53100 Siena SI"/>
    <s v="STRADA DI RIBUCCIANO 9  53100 Siena SI"/>
    <x v="0"/>
    <s v="BT425BF-"/>
    <m/>
    <m/>
    <m/>
    <d v="1899-12-30T08:10:00"/>
    <d v="2024-12-19T00:00:00"/>
    <m/>
    <d v="1899-12-30T08:10:00"/>
    <d v="2024-12-19T00:00:00"/>
    <m/>
    <s v="XFR007398/24  del   18-12-2024"/>
    <n v="1.7050000000000001"/>
    <m/>
    <m/>
    <m/>
    <m/>
    <m/>
  </r>
  <r>
    <m/>
    <m/>
    <s v="00675228 del 19-12-2024 09:18"/>
    <s v="COMUNE DI BARGA"/>
    <s v="ASCIT SERVIZI AMBIENTALI SPA"/>
    <s v="SMURFIT WESTROCK RECYCLING ITALIA SRL"/>
    <s v="16 - TP"/>
    <s v="R13"/>
    <x v="8"/>
    <n v="2"/>
    <s v="TERRITORIO COMUNALE SNC 55051 Barga LU"/>
    <s v="VIA DEL FANUCCHI 17 MARLIA 55012 Capannori LU"/>
    <s v="VIA SAN CRISTOFORO 82 LAMMARI 55012 Capannori LU"/>
    <x v="8"/>
    <s v="GD475DK-"/>
    <m/>
    <m/>
    <m/>
    <d v="1899-12-30T08:00:00"/>
    <d v="2024-12-19T00:00:00"/>
    <m/>
    <d v="1899-12-30T09:18:00"/>
    <d v="2024-12-19T00:00:00"/>
    <m/>
    <s v="15773/CARTA  del   19-12-2024"/>
    <n v="5.98"/>
    <m/>
    <m/>
    <m/>
    <m/>
    <m/>
  </r>
  <r>
    <m/>
    <m/>
    <s v="00678319 del 19-12-2024 09:30"/>
    <s v="COMUNE DI BARGA"/>
    <s v="ASCIT SERVIZI AMBIENTALI SPA"/>
    <s v="FRATELLI TURICCHI SRL"/>
    <s v="55 - CE"/>
    <s v="R5"/>
    <x v="19"/>
    <n v="2"/>
    <s v="TERRITORIO COMUNALE SNC 55051 Barga LU"/>
    <s v="LOC. PEDONE SNC  55051 Barga LU"/>
    <s v="VIA SAN CRISTOFORO 82 LAMMARI 55012 Capannori LU"/>
    <x v="19"/>
    <s v="GC993XZ-"/>
    <m/>
    <m/>
    <m/>
    <d v="1899-12-30T09:30:00"/>
    <d v="2024-12-19T00:00:00"/>
    <m/>
    <d v="1899-12-30T10:11:00"/>
    <d v="2024-12-19T00:00:00"/>
    <m/>
    <s v="MCSF 000048 D  del   19-12-2024"/>
    <n v="9.76"/>
    <m/>
    <m/>
    <m/>
    <m/>
    <m/>
  </r>
  <r>
    <m/>
    <m/>
    <s v="00675227 del 19-12-2024 09:37"/>
    <s v="COMUNE DI BARGA"/>
    <s v="ASCIT SERVIZI AMBIENTALI SPA"/>
    <s v="SMURFIT WESTROCK RECYCLING ITALIA SRL"/>
    <s v="16 - TP"/>
    <s v="R13"/>
    <x v="8"/>
    <n v="2"/>
    <s v="TERRITORIO COMUNALE SNC 55051 Barga LU"/>
    <s v="VIA DEL FANUCCHI 17 MARLIA 55012 Capannori LU"/>
    <s v="VIA SAN CRISTOFORO 82 LAMMARI 55012 Capannori LU"/>
    <x v="8"/>
    <s v="GD475DK-"/>
    <m/>
    <m/>
    <m/>
    <d v="1899-12-30T08:00:00"/>
    <d v="2024-12-19T00:00:00"/>
    <m/>
    <d v="1899-12-30T09:37:00"/>
    <d v="2024-12-19T00:00:00"/>
    <m/>
    <s v="15771/CARTA  del   19-12-2024"/>
    <n v="6.21"/>
    <m/>
    <m/>
    <m/>
    <m/>
    <m/>
  </r>
  <r>
    <m/>
    <m/>
    <s v="00675129 del 19-12-2024 10:37"/>
    <s v="COMUNE DI BARGA"/>
    <s v="ASCIT SERVIZI AMBIENTALI SPA"/>
    <s v="ASCIT SERVIZI AMBIENTALI SPA"/>
    <s v="05 - C"/>
    <s v="R13"/>
    <x v="0"/>
    <n v="2"/>
    <s v="TERRITORIO COMUNALE SNC 55051 Barga LU"/>
    <s v="LOC. SALANETTI - CENTRO MULTIRACCOLTA S2 SALANETTI 55012 Capannori LU"/>
    <s v="VIA SAN CRISTOFORO 82 LAMMARI 55012 Capannori LU"/>
    <x v="0"/>
    <s v="GW345KF-"/>
    <m/>
    <m/>
    <m/>
    <d v="1899-12-30T10:37:00"/>
    <d v="2024-12-19T00:00:00"/>
    <m/>
    <d v="1899-12-30T10:37:00"/>
    <d v="2024-12-19T00:00:00"/>
    <m/>
    <m/>
    <n v="0.21"/>
    <m/>
    <m/>
    <m/>
    <m/>
    <m/>
  </r>
  <r>
    <m/>
    <m/>
    <s v="00675130 del 19-12-2024 10:40"/>
    <s v="COMUNE DI BARGA"/>
    <s v="ASCIT SERVIZI AMBIENTALI SPA"/>
    <s v="ASCIT SERVIZI AMBIENTALI SPA"/>
    <s v="05 - C"/>
    <s v="R13"/>
    <x v="9"/>
    <n v="2"/>
    <s v="TERRITORIO COMUNALE SNC 55051 Barga LU"/>
    <s v="LOC. SALANETTI - CENTRO MULTIRACCOLTA S2 SALANETTI 55012 Capannori LU"/>
    <s v="VIA SAN CRISTOFORO 82 LAMMARI 55012 Capannori LU"/>
    <x v="9"/>
    <s v="GW345KF-"/>
    <m/>
    <m/>
    <m/>
    <d v="1899-12-30T10:40:00"/>
    <d v="2024-12-19T00:00:00"/>
    <m/>
    <d v="1899-12-30T10:40:00"/>
    <d v="2024-12-19T00:00:00"/>
    <m/>
    <m/>
    <n v="0.18"/>
    <s v="     HP14"/>
    <m/>
    <m/>
    <m/>
    <m/>
  </r>
  <r>
    <m/>
    <m/>
    <s v="00675217 del 20-12-2024 08:42"/>
    <s v="COMUNE DI BARGA"/>
    <s v="ASCIT SERVIZI AMBIENTALI SPA"/>
    <s v="ASCIT SERVIZI AMBIENTALI SPA"/>
    <s v="07 - C"/>
    <s v="D15"/>
    <x v="10"/>
    <n v="2"/>
    <s v="TERRITORIO COMUNALE SNC 55051 Barga LU"/>
    <s v="LOC. SALANETTI - STAZIONE TRAVASO SN SALANETTI 55012 Capannori LU"/>
    <s v="VIA SAN CRISTOFORO 82 LAMMARI 55012 Capannori LU"/>
    <x v="10"/>
    <s v="GD475DK-"/>
    <m/>
    <m/>
    <m/>
    <d v="1899-12-30T08:37:00"/>
    <d v="2024-12-20T00:00:00"/>
    <m/>
    <d v="1899-12-30T08:42:00"/>
    <d v="2024-12-20T00:00:00"/>
    <m/>
    <m/>
    <n v="7.32"/>
    <m/>
    <m/>
    <m/>
    <m/>
    <m/>
  </r>
  <r>
    <m/>
    <m/>
    <s v="00675222 del 20-12-2024 08:55"/>
    <s v="COMUNE DI BARGA"/>
    <s v="ASCIT SERVIZI AMBIENTALI SPA"/>
    <s v="ASCIT SERVIZI AMBIENTALI SPA"/>
    <s v="05 - C"/>
    <s v="R13"/>
    <x v="10"/>
    <n v="2"/>
    <s v="TERRITORIO COMUNALE SNC 55051 Barga LU"/>
    <s v="LOC. SALANETTI - STAZIONE TRAVASO SN SALANETTI 55012 Capannori LU"/>
    <s v="VIA SAN CRISTOFORO 82 LAMMARI 55012 Capannori LU"/>
    <x v="10"/>
    <s v="GD475DK-"/>
    <m/>
    <m/>
    <m/>
    <d v="1899-12-30T08:51:00"/>
    <d v="2024-12-20T00:00:00"/>
    <m/>
    <d v="1899-12-30T08:55:00"/>
    <d v="2024-12-20T00:00:00"/>
    <m/>
    <m/>
    <n v="5.08"/>
    <m/>
    <m/>
    <m/>
    <m/>
    <m/>
  </r>
  <r>
    <m/>
    <m/>
    <s v="00678311 del 21-12-2024 07:00"/>
    <s v="COMUNE DI BARGA"/>
    <s v="SPECCHIA SRL"/>
    <s v="ERSU SPA"/>
    <s v="55 - CE"/>
    <s v="R13"/>
    <x v="2"/>
    <n v="2"/>
    <s v="TERRITORIO COMUNALE SNC 55051 Barga LU"/>
    <s v="VIA VICINALE DELLA PIEVE 1  55054 Massarosa LU"/>
    <s v="VIA SERRA DI BACCANO SNC  19021 Arcola SP"/>
    <x v="2"/>
    <s v="GB203LN-XA583MF"/>
    <m/>
    <m/>
    <m/>
    <d v="1899-12-30T07:00:00"/>
    <d v="2024-12-21T00:00:00"/>
    <m/>
    <d v="1899-12-30T08:52:00"/>
    <d v="2024-12-21T00:00:00"/>
    <m/>
    <s v="JLMS004862K  del   16-12-2024"/>
    <n v="7.53"/>
    <m/>
    <m/>
    <m/>
    <m/>
    <m/>
  </r>
  <r>
    <m/>
    <m/>
    <s v="00678321 del 21-12-2024 10:30"/>
    <s v="COMUNE DI BARGA"/>
    <s v="R.A.U. SOCIETA' COOPERATIVA"/>
    <s v="R.A.U. SOCIETA' COOPERATIVA"/>
    <s v="55 - CE"/>
    <s v="R13"/>
    <x v="17"/>
    <n v="2"/>
    <s v="TERRITORIO COMUNALE SNC 55051 Barga LU"/>
    <s v="VIA PRENESTINA NUOVA KM 3+500  00039 Zagarolo RM"/>
    <s v="VIA PRENESTINA NUOVA KM 3+500   00039 Zagarolo RM"/>
    <x v="17"/>
    <s v="GK140BZ-"/>
    <m/>
    <m/>
    <m/>
    <d v="1899-12-30T10:30:00"/>
    <d v="2024-12-21T00:00:00"/>
    <m/>
    <d v="1899-12-30T10:30:00"/>
    <d v="2024-12-21T00:00:00"/>
    <m/>
    <s v="EDI793409/23  del   21-12-2024"/>
    <n v="0.67"/>
    <m/>
    <m/>
    <m/>
    <m/>
    <m/>
  </r>
  <r>
    <m/>
    <m/>
    <s v="00678333 del 23-12-2024 08:40"/>
    <s v="COMUNE DI BARGA"/>
    <s v="RM SRL"/>
    <s v="RM SRL"/>
    <s v="55 - CE"/>
    <s v="R13"/>
    <x v="0"/>
    <n v="2"/>
    <s v="TERRITORIO COMUNALE SNC 55051 Barga LU"/>
    <s v="VIA CIARPI 91 PORCARI 55016 Porcari LU"/>
    <s v="VIA CIARPI 91 PORCARI 55016 Porcari LU"/>
    <x v="0"/>
    <s v="EW549FK-"/>
    <m/>
    <m/>
    <m/>
    <d v="1899-12-30T08:40:00"/>
    <d v="2024-12-23T00:00:00"/>
    <m/>
    <d v="1899-12-30T09:26:00"/>
    <d v="2024-12-23T00:00:00"/>
    <m/>
    <s v="TBND001675L  del   19-12-2024"/>
    <n v="1.6659999999999999"/>
    <m/>
    <m/>
    <m/>
    <m/>
    <m/>
  </r>
  <r>
    <m/>
    <m/>
    <s v="00675695 del 23-12-2024 08:50"/>
    <s v="COMUNE DI BARGA"/>
    <s v="ASCIT SERVIZI AMBIENTALI SPA"/>
    <s v="ASCIT SERVIZI AMBIENTALI SPA"/>
    <s v="05 - C"/>
    <s v="R13"/>
    <x v="1"/>
    <n v="2"/>
    <s v="TERRITORIO COMUNALE SNC 55051 Barga LU"/>
    <s v="LOC. SALANETTI - STAZIONE TRAVASO SN SALANETTI 55012 Capannori LU"/>
    <s v="VIA SAN CRISTOFORO 82 LAMMARI 55012 Capannori LU"/>
    <x v="1"/>
    <s v="GC993XZ-"/>
    <m/>
    <m/>
    <m/>
    <d v="1899-12-30T08:45:00"/>
    <d v="2024-12-23T00:00:00"/>
    <m/>
    <d v="1899-12-30T08:50:00"/>
    <d v="2024-12-23T00:00:00"/>
    <m/>
    <m/>
    <n v="6.36"/>
    <m/>
    <m/>
    <m/>
    <m/>
    <m/>
  </r>
  <r>
    <m/>
    <m/>
    <s v="00675797 del 23-12-2024 10:11"/>
    <s v="COMUNE DI BARGA"/>
    <s v="ASCIT SERVIZI AMBIENTALI SPA"/>
    <s v="SMURFIT WESTROCK RECYCLING ITALIA SRL"/>
    <s v="16 - TP"/>
    <s v="R13"/>
    <x v="20"/>
    <n v="2"/>
    <s v="TERRITORIO COMUNALE SNC 55051 Barga LU"/>
    <s v="VIA DEL FANUCCHI 17 MARLIA 55012 Capannori LU"/>
    <s v="VIA SAN CRISTOFORO 82 LAMMARI 55012 Capannori LU"/>
    <x v="20"/>
    <s v="GW344KF-"/>
    <m/>
    <m/>
    <m/>
    <d v="1899-12-30T09:00:00"/>
    <d v="2024-12-23T00:00:00"/>
    <m/>
    <d v="1899-12-30T10:11:00"/>
    <d v="2024-12-23T00:00:00"/>
    <m/>
    <s v="16590/CARTA  del   23-12-2024"/>
    <n v="1.7"/>
    <m/>
    <m/>
    <m/>
    <m/>
    <m/>
  </r>
  <r>
    <m/>
    <m/>
    <s v="00675754 del 23-12-2024 14:46"/>
    <s v="COMUNE DI BARGA"/>
    <s v="ASCIT SERVIZI AMBIENTALI SPA"/>
    <s v="ASCIT SERVIZI AMBIENTALI SPA"/>
    <s v="05 - C"/>
    <s v="R13"/>
    <x v="1"/>
    <n v="2"/>
    <s v="TERRITORIO COMUNALE SNC 55051 Barga LU"/>
    <s v="LOC. SALANETTI - STAZIONE TRAVASO SN SALANETTI 55012 Capannori LU"/>
    <s v="VIA SAN CRISTOFORO 82 LAMMARI 55012 Capannori LU"/>
    <x v="1"/>
    <s v="FP851VJ-"/>
    <m/>
    <m/>
    <m/>
    <d v="1899-12-30T14:40:00"/>
    <d v="2024-12-23T00:00:00"/>
    <m/>
    <d v="1899-12-30T14:46:00"/>
    <d v="2024-12-23T00:00:00"/>
    <m/>
    <m/>
    <n v="4"/>
    <m/>
    <m/>
    <m/>
    <m/>
    <m/>
  </r>
  <r>
    <m/>
    <m/>
    <s v="00675827 del 24-12-2024 09:22"/>
    <s v="COMUNE DI BARGA"/>
    <s v="ASCIT SERVIZI AMBIENTALI SPA"/>
    <s v="ASCIT SERVIZI AMBIENTALI SPA"/>
    <s v="05 - C"/>
    <s v="R13"/>
    <x v="1"/>
    <n v="2"/>
    <s v="TERRITORIO COMUNALE SNC 55051 Barga LU"/>
    <s v="LOC. SALANETTI - STAZIONE TRAVASO SN SALANETTI 55012 Capannori LU"/>
    <s v="VIA SAN CRISTOFORO 82 LAMMARI 55012 Capannori LU"/>
    <x v="1"/>
    <s v="FP851VJ-"/>
    <m/>
    <m/>
    <m/>
    <d v="1899-12-30T09:18:00"/>
    <d v="2024-12-24T00:00:00"/>
    <m/>
    <d v="1899-12-30T09:22:00"/>
    <d v="2024-12-24T00:00:00"/>
    <m/>
    <m/>
    <n v="5.12"/>
    <m/>
    <m/>
    <m/>
    <m/>
    <m/>
  </r>
  <r>
    <m/>
    <m/>
    <s v="00675904 del 24-12-2024 11:57"/>
    <s v="COMUNE DI BARGA"/>
    <s v="ASCIT SERVIZI AMBIENTALI SPA"/>
    <s v="ASCIT SERVIZI AMBIENTALI SPA"/>
    <s v="05 - C"/>
    <s v="R13"/>
    <x v="10"/>
    <n v="2"/>
    <s v="TERRITORIO COMUNALE SNC 55051 Barga LU"/>
    <s v="LOC. SALANETTI - STAZIONE TRAVASO SN SALANETTI 55012 Capannori LU"/>
    <s v="VIA SAN CRISTOFORO 82 LAMMARI 55012 Capannori LU"/>
    <x v="10"/>
    <s v="FP851VJ-"/>
    <m/>
    <m/>
    <m/>
    <d v="1899-12-30T11:49:00"/>
    <d v="2024-12-24T00:00:00"/>
    <m/>
    <d v="1899-12-30T11:57:00"/>
    <d v="2024-12-24T00:00:00"/>
    <m/>
    <m/>
    <n v="9.4"/>
    <m/>
    <m/>
    <m/>
    <m/>
    <m/>
  </r>
  <r>
    <m/>
    <m/>
    <s v="00675947 del 26-12-2024 08:23"/>
    <s v="COMUNE DI BARGA"/>
    <s v="ASCIT SERVIZI AMBIENTALI SPA"/>
    <s v="ASCIT SERVIZI AMBIENTALI SPA"/>
    <s v="05 - C"/>
    <s v="R13"/>
    <x v="10"/>
    <n v="2"/>
    <s v="TERRITORIO COMUNALE SNC 55051 Barga LU"/>
    <s v="LOC. SALANETTI - STAZIONE TRAVASO SN SALANETTI 55012 Capannori LU"/>
    <s v="VIA SAN CRISTOFORO 82 LAMMARI 55012 Capannori LU"/>
    <x v="10"/>
    <s v="GD475DK-"/>
    <m/>
    <m/>
    <m/>
    <d v="1899-12-30T08:19:00"/>
    <d v="2024-12-26T00:00:00"/>
    <m/>
    <d v="1899-12-30T08:23:00"/>
    <d v="2024-12-26T00:00:00"/>
    <m/>
    <m/>
    <n v="6.08"/>
    <m/>
    <m/>
    <m/>
    <m/>
    <m/>
  </r>
  <r>
    <m/>
    <m/>
    <s v="00675950 del 26-12-2024 08:41"/>
    <s v="COMUNE DI BARGA"/>
    <s v="ASCIT SERVIZI AMBIENTALI SPA"/>
    <s v="ASCIT SERVIZI AMBIENTALI SPA"/>
    <s v="05 - C"/>
    <s v="R13"/>
    <x v="1"/>
    <n v="2"/>
    <s v="TERRITORIO COMUNALE SNC 55051 Barga LU"/>
    <s v="LOC. SALANETTI - STAZIONE TRAVASO SN SALANETTI 55012 Capannori LU"/>
    <s v="VIA SAN CRISTOFORO 82 LAMMARI 55012 Capannori LU"/>
    <x v="1"/>
    <s v="GD475DK-"/>
    <m/>
    <m/>
    <m/>
    <d v="1899-12-30T08:36:00"/>
    <d v="2024-12-26T00:00:00"/>
    <m/>
    <d v="1899-12-30T08:41:00"/>
    <d v="2024-12-26T00:00:00"/>
    <m/>
    <m/>
    <n v="6.96"/>
    <m/>
    <m/>
    <m/>
    <m/>
    <m/>
  </r>
  <r>
    <m/>
    <m/>
    <s v="00676213 del 27-12-2024 07:56"/>
    <s v="COMUNE DI BARGA"/>
    <s v="ASCIT SERVIZI AMBIENTALI SPA"/>
    <s v="SMURFIT WESTROCK RECYCLING ITALIA SRL"/>
    <s v="16 - TP"/>
    <s v="R13"/>
    <x v="8"/>
    <n v="2"/>
    <s v="TERRITORIO COMUNALE SNC 55051 Barga LU"/>
    <s v="VIA DEL FANUCCHI 17 MARLIA 55012 Capannori LU"/>
    <s v="VIA SAN CRISTOFORO 82 LAMMARI 55012 Capannori LU"/>
    <x v="8"/>
    <s v="GC993XZ-"/>
    <m/>
    <m/>
    <m/>
    <d v="1899-12-30T07:30:00"/>
    <d v="2024-12-27T00:00:00"/>
    <m/>
    <d v="1899-12-30T07:56:00"/>
    <d v="2024-12-27T00:00:00"/>
    <m/>
    <s v="16514/CARTA  del   27-12-2024"/>
    <n v="4.88"/>
    <m/>
    <m/>
    <m/>
    <m/>
    <m/>
  </r>
  <r>
    <m/>
    <m/>
    <s v="00676210 del 27-12-2024 08:10"/>
    <s v="COMUNE DI BARGA"/>
    <s v="ASCIT SERVIZI AMBIENTALI SPA"/>
    <s v="SMURFIT WESTROCK RECYCLING ITALIA SRL"/>
    <s v="16 - TP"/>
    <s v="R13"/>
    <x v="8"/>
    <n v="2"/>
    <s v="TERRITORIO COMUNALE SNC 55051 Barga LU"/>
    <s v="VIA DEL FANUCCHI 17 MARLIA 55012 Capannori LU"/>
    <s v="VIA SAN CRISTOFORO 82 LAMMARI 55012 Capannori LU"/>
    <x v="8"/>
    <s v="GC993XZ-"/>
    <m/>
    <m/>
    <m/>
    <d v="1899-12-30T07:30:00"/>
    <d v="2024-12-27T00:00:00"/>
    <m/>
    <d v="1899-12-30T08:10:00"/>
    <d v="2024-12-27T00:00:00"/>
    <m/>
    <s v="16513/CARTA  del   27-12-2024"/>
    <n v="7.22"/>
    <m/>
    <m/>
    <m/>
    <m/>
    <m/>
  </r>
  <r>
    <m/>
    <m/>
    <s v="00676029 del 27-12-2024 09:51"/>
    <s v="COMUNE DI BARGA"/>
    <s v="ASCIT SERVIZI AMBIENTALI SPA"/>
    <s v="ASCIT SERVIZI AMBIENTALI SPA"/>
    <s v="07 - C"/>
    <s v="D15"/>
    <x v="10"/>
    <n v="2"/>
    <s v="TERRITORIO COMUNALE SNC 55051 Barga LU"/>
    <s v="LOC. SALANETTI - STAZIONE TRAVASO SN SALANETTI 55012 Capannori LU"/>
    <s v="VIA SAN CRISTOFORO 82 LAMMARI 55012 Capannori LU"/>
    <x v="10"/>
    <s v="GD475DK-"/>
    <m/>
    <m/>
    <m/>
    <d v="1899-12-30T09:47:00"/>
    <d v="2024-12-27T00:00:00"/>
    <m/>
    <d v="1899-12-30T09:51:00"/>
    <d v="2024-12-27T00:00:00"/>
    <m/>
    <m/>
    <n v="6.26"/>
    <m/>
    <m/>
    <m/>
    <m/>
    <m/>
  </r>
  <r>
    <m/>
    <m/>
    <s v="00678322 del 27-12-2024 11:50"/>
    <s v="COMUNE DI BARGA"/>
    <s v="ECOREC S.R.L."/>
    <s v="ECOREC S.R.L."/>
    <s v="55 - CE"/>
    <s v="R9"/>
    <x v="18"/>
    <n v="4"/>
    <s v="TERRITORIO COMUNALE SNC 55051 Barga LU"/>
    <s v="VIA DI POGGIO GAGLIARDO 42 MONTESCUDAIO 56040 Montescudaio PI"/>
    <s v="VIA DI POGGIO GAGLIARDO 42 MONTESCUDAIO 56040 Montescudaio PI"/>
    <x v="18"/>
    <s v="GF502RD-"/>
    <m/>
    <m/>
    <m/>
    <d v="1899-12-30T11:50:00"/>
    <d v="2024-12-27T00:00:00"/>
    <m/>
    <d v="1899-12-30T15:15:00"/>
    <d v="2024-12-27T00:00:00"/>
    <m/>
    <s v="FIR29704/2024  del   27-12-2024"/>
    <n v="0.15"/>
    <m/>
    <m/>
    <m/>
    <m/>
    <m/>
  </r>
  <r>
    <m/>
    <m/>
    <s v="00676116 del 27-12-2024 12:05"/>
    <s v="COMUNE DI BARGA"/>
    <s v="ASCIT SERVIZI AMBIENTALI SPA"/>
    <s v="ASCIT SERVIZI AMBIENTALI SPA"/>
    <s v="07 - C"/>
    <s v="D15"/>
    <x v="10"/>
    <n v="2"/>
    <s v="TERRITORIO COMUNALE SNC 55051 Barga LU"/>
    <s v="LOC. SALANETTI - STAZIONE TRAVASO SN SALANETTI 55012 Capannori LU"/>
    <s v="VIA SAN CRISTOFORO 82 LAMMARI 55012 Capannori LU"/>
    <x v="10"/>
    <s v="GC993XZ-"/>
    <m/>
    <m/>
    <m/>
    <d v="1899-12-30T12:01:00"/>
    <d v="2024-12-27T00:00:00"/>
    <m/>
    <d v="1899-12-30T12:05:00"/>
    <d v="2024-12-27T00:00:00"/>
    <m/>
    <m/>
    <n v="4.58"/>
    <m/>
    <m/>
    <m/>
    <m/>
    <m/>
  </r>
  <r>
    <m/>
    <m/>
    <s v="00676250 del 28-12-2024 10:43"/>
    <s v="COMUNE DI BARGA"/>
    <s v="ASCIT SERVIZI AMBIENTALI SPA"/>
    <s v="ASCIT SERVIZI AMBIENTALI SPA"/>
    <s v="05 - C"/>
    <s v="R13"/>
    <x v="1"/>
    <n v="2"/>
    <s v="TERRITORIO COMUNALE SNC 55051 Barga LU"/>
    <s v="LOC. SALANETTI - STAZIONE TRAVASO SN SALANETTI 55012 Capannori LU"/>
    <s v="VIA SAN CRISTOFORO 82 LAMMARI 55012 Capannori LU"/>
    <x v="1"/>
    <s v="GC993XZ-"/>
    <m/>
    <m/>
    <m/>
    <d v="1899-12-30T10:34:00"/>
    <d v="2024-12-28T00:00:00"/>
    <m/>
    <d v="1899-12-30T10:43:00"/>
    <d v="2024-12-28T00:00:00"/>
    <m/>
    <m/>
    <n v="5.54"/>
    <m/>
    <m/>
    <m/>
    <m/>
    <m/>
  </r>
  <r>
    <m/>
    <m/>
    <s v="00676306 del 28-12-2024 11:10"/>
    <s v="COMUNE DI BARGA"/>
    <s v="ASCIT SERVIZI AMBIENTALI SPA"/>
    <s v="ASCIT SERVIZI AMBIENTALI SPA"/>
    <s v="05 - C"/>
    <s v="R13"/>
    <x v="2"/>
    <n v="2"/>
    <s v="TERRITORIO COMUNALE SNC 55051 Barga LU"/>
    <s v="LOC. SALANETTI - CENTRO MULTIRACCOLTA S2 SALANETTI 55012 Capannori LU"/>
    <s v="VIA SAN CRISTOFORO 82 LAMMARI 55012 Capannori LU"/>
    <x v="2"/>
    <s v="GW344KF-"/>
    <m/>
    <m/>
    <m/>
    <d v="1899-12-30T10:52:00"/>
    <d v="2024-12-28T00:00:00"/>
    <m/>
    <d v="1899-12-30T11:10:00"/>
    <d v="2024-12-28T00:00:00"/>
    <m/>
    <m/>
    <n v="2.1800000000000002"/>
    <m/>
    <m/>
    <m/>
    <m/>
    <m/>
  </r>
  <r>
    <m/>
    <m/>
    <s v="00678313 del 28-12-2024 12:10"/>
    <s v="COMUNE DI BARGA"/>
    <s v="SPECCHIA SRL"/>
    <s v="ERSU SPA"/>
    <s v="55 - CE"/>
    <s v="R13"/>
    <x v="2"/>
    <n v="2"/>
    <s v="TERRITORIO COMUNALE SNC 55051 Barga LU"/>
    <s v="VIA VICINALE DELLA PIEVE 1  55054 Massarosa LU"/>
    <s v="VIA SERRA DI BACCANO SNC  19021 Arcola SP"/>
    <x v="2"/>
    <s v="GW932HS-XA850PF"/>
    <m/>
    <m/>
    <m/>
    <d v="1899-12-30T12:10:00"/>
    <d v="2024-12-28T00:00:00"/>
    <m/>
    <d v="1899-12-30T07:24:00"/>
    <d v="2024-12-30T00:00:00"/>
    <m/>
    <s v="JLMS004945B  del   23-12-2024"/>
    <n v="7.64"/>
    <m/>
    <m/>
    <m/>
    <m/>
    <m/>
  </r>
  <r>
    <m/>
    <m/>
    <s v="00676328 del 30-12-2024 06:40"/>
    <s v="COMUNE DI BARGA"/>
    <s v="ASCIT SERVIZI AMBIENTALI SPA"/>
    <s v="ASCIT SERVIZI AMBIENTALI SPA"/>
    <s v="05 - C"/>
    <s v="R13"/>
    <x v="2"/>
    <n v="2"/>
    <s v="TERRITORIO COMUNALE SNC 55051 Barga LU"/>
    <s v="LOC. SALANETTI - CENTRO MULTIRACCOLTA S2 SALANETTI 55012 Capannori LU"/>
    <s v="VIA SAN CRISTOFORO 82 LAMMARI 55012 Capannori LU"/>
    <x v="2"/>
    <s v="GW344KF-"/>
    <m/>
    <m/>
    <m/>
    <d v="1899-12-30T06:26:00"/>
    <d v="2024-12-30T00:00:00"/>
    <m/>
    <d v="1899-12-30T06:40:00"/>
    <d v="2024-12-30T00:00:00"/>
    <m/>
    <m/>
    <n v="1.84"/>
    <m/>
    <m/>
    <m/>
    <m/>
    <m/>
  </r>
  <r>
    <m/>
    <m/>
    <s v="00676586 del 31-12-2024 08:29"/>
    <s v="COMUNE DI BARGA"/>
    <s v="ASCIT SERVIZI AMBIENTALI SPA"/>
    <s v="ASCIT SERVIZI AMBIENTALI SPA"/>
    <s v="05 - C"/>
    <s v="R13"/>
    <x v="1"/>
    <n v="2"/>
    <s v="TERRITORIO COMUNALE SNC 55051 Barga LU"/>
    <s v="LOC. SALANETTI - STAZIONE TRAVASO SN SALANETTI 55012 Capannori LU"/>
    <s v="VIA SAN CRISTOFORO 82 LAMMARI 55012 Capannori LU"/>
    <x v="1"/>
    <s v="GD475DK-"/>
    <m/>
    <m/>
    <m/>
    <d v="1899-12-30T08:25:00"/>
    <d v="2024-12-31T00:00:00"/>
    <m/>
    <d v="1899-12-30T08:29:00"/>
    <d v="2024-12-31T00:00:00"/>
    <m/>
    <m/>
    <n v="5.98"/>
    <m/>
    <m/>
    <m/>
    <m/>
    <m/>
  </r>
  <r>
    <m/>
    <m/>
    <s v="00676588 del 31-12-2024 08:42"/>
    <s v="COMUNE DI BARGA"/>
    <s v="ASCIT SERVIZI AMBIENTALI SPA"/>
    <s v="ASCIT SERVIZI AMBIENTALI SPA"/>
    <s v="05 - C"/>
    <s v="R13"/>
    <x v="1"/>
    <n v="2"/>
    <s v="TERRITORIO COMUNALE SNC 55051 Barga LU"/>
    <s v="LOC. SALANETTI - STAZIONE TRAVASO SN SALANETTI 55012 Capannori LU"/>
    <s v="VIA SAN CRISTOFORO 82 LAMMARI 55012 Capannori LU"/>
    <x v="1"/>
    <s v="GD475DK-"/>
    <m/>
    <m/>
    <m/>
    <d v="1899-12-30T08:37:00"/>
    <d v="2024-12-31T00:00:00"/>
    <m/>
    <d v="1899-12-30T08:42:00"/>
    <d v="2024-12-31T00:00:00"/>
    <m/>
    <m/>
    <n v="4.9000000000000004"/>
    <m/>
    <m/>
    <m/>
    <m/>
    <m/>
  </r>
  <r>
    <m/>
    <m/>
    <s v="00676821 del 31-12-2024 09:00"/>
    <s v="COMUNE DI BARGA"/>
    <s v="ASCIT SERVIZI AMBIENTALI SPA"/>
    <s v="SMURFIT WESTROCK RECYCLING ITALIA SRL"/>
    <s v="16 - TP"/>
    <s v="R13"/>
    <x v="8"/>
    <n v="2"/>
    <s v="TERRITORIO COMUNALE SNC 55051 Barga LU"/>
    <s v="VIA DEL FANUCCHI 17 MARLIA 55012 Capannori LU"/>
    <s v="VIA SAN CRISTOFORO 82 LAMMARI 55012 Capannori LU"/>
    <x v="8"/>
    <s v="GC993XZ-"/>
    <m/>
    <m/>
    <m/>
    <d v="1899-12-30T09:00:00"/>
    <d v="2024-12-31T00:00:00"/>
    <m/>
    <d v="1899-12-30T09:00:00"/>
    <d v="2024-12-31T00:00:00"/>
    <m/>
    <s v="16516/carta  del   31-12-2024"/>
    <n v="5.31"/>
    <m/>
    <m/>
    <m/>
    <m/>
    <m/>
  </r>
  <r>
    <m/>
    <m/>
    <s v="00676632 del 31-12-2024 11:13"/>
    <s v="COMUNE DI BARGA"/>
    <s v="ASCIT SERVIZI AMBIENTALI SPA"/>
    <s v="ASCIT SERVIZI AMBIENTALI SPA"/>
    <s v="07 - C"/>
    <s v="D15"/>
    <x v="10"/>
    <n v="2"/>
    <s v="TERRITORIO COMUNALE SNC 55051 Barga LU"/>
    <s v="LOC. SALANETTI - STAZIONE TRAVASO SN SALANETTI 55012 Capannori LU"/>
    <s v="VIA SAN CRISTOFORO 82 LAMMARI 55012 Capannori LU"/>
    <x v="10"/>
    <s v="GD475DK-"/>
    <m/>
    <m/>
    <m/>
    <d v="1899-12-30T11:13:00"/>
    <d v="2024-12-31T00:00:00"/>
    <m/>
    <d v="1899-12-30T11:13:00"/>
    <d v="2024-12-31T00:00:00"/>
    <m/>
    <m/>
    <n v="6.4"/>
    <m/>
    <m/>
    <m/>
    <m/>
    <m/>
  </r>
  <r>
    <m/>
    <m/>
    <m/>
    <m/>
    <m/>
    <m/>
    <m/>
    <m/>
    <x v="21"/>
    <m/>
    <m/>
    <m/>
    <m/>
    <x v="21"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BF46156-4617-4BF4-90E7-2FEF41D262A9}" name="Tabella pivot1" cacheId="4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 rowHeaderCaption="Rifiuti">
  <location ref="A3:B48" firstHeaderRow="1" firstDataRow="1" firstDataCol="1"/>
  <pivotFields count="31"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23">
        <item x="12"/>
        <item x="20"/>
        <item x="2"/>
        <item x="5"/>
        <item x="13"/>
        <item x="4"/>
        <item x="19"/>
        <item x="8"/>
        <item x="1"/>
        <item x="17"/>
        <item x="9"/>
        <item x="18"/>
        <item x="14"/>
        <item x="15"/>
        <item x="16"/>
        <item x="0"/>
        <item x="11"/>
        <item x="7"/>
        <item x="3"/>
        <item x="10"/>
        <item x="6"/>
        <item x="21"/>
        <item t="default"/>
      </items>
    </pivotField>
    <pivotField showAll="0"/>
    <pivotField showAll="0"/>
    <pivotField showAll="0"/>
    <pivotField showAll="0"/>
    <pivotField axis="axisRow" showAll="0">
      <items count="23">
        <item x="17"/>
        <item x="16"/>
        <item x="0"/>
        <item x="9"/>
        <item x="8"/>
        <item x="13"/>
        <item x="20"/>
        <item x="5"/>
        <item x="2"/>
        <item x="11"/>
        <item x="15"/>
        <item x="7"/>
        <item x="18"/>
        <item x="4"/>
        <item x="3"/>
        <item x="1"/>
        <item x="6"/>
        <item x="19"/>
        <item x="10"/>
        <item x="12"/>
        <item x="14"/>
        <item x="2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</pivotFields>
  <rowFields count="2">
    <field x="13"/>
    <field x="8"/>
  </rowFields>
  <rowItems count="45">
    <i>
      <x/>
    </i>
    <i r="1">
      <x v="9"/>
    </i>
    <i>
      <x v="1"/>
    </i>
    <i r="1">
      <x v="14"/>
    </i>
    <i>
      <x v="2"/>
    </i>
    <i r="1">
      <x v="15"/>
    </i>
    <i>
      <x v="3"/>
    </i>
    <i r="1">
      <x v="10"/>
    </i>
    <i>
      <x v="4"/>
    </i>
    <i r="1">
      <x v="7"/>
    </i>
    <i>
      <x v="5"/>
    </i>
    <i r="1">
      <x v="4"/>
    </i>
    <i>
      <x v="6"/>
    </i>
    <i r="1">
      <x v="1"/>
    </i>
    <i>
      <x v="7"/>
    </i>
    <i r="1">
      <x v="3"/>
    </i>
    <i>
      <x v="8"/>
    </i>
    <i r="1">
      <x v="2"/>
    </i>
    <i>
      <x v="9"/>
    </i>
    <i r="1">
      <x v="16"/>
    </i>
    <i>
      <x v="10"/>
    </i>
    <i r="1">
      <x v="13"/>
    </i>
    <i>
      <x v="11"/>
    </i>
    <i r="1">
      <x v="17"/>
    </i>
    <i>
      <x v="12"/>
    </i>
    <i r="1">
      <x v="11"/>
    </i>
    <i>
      <x v="13"/>
    </i>
    <i r="1">
      <x v="5"/>
    </i>
    <i>
      <x v="14"/>
    </i>
    <i r="1">
      <x v="18"/>
    </i>
    <i>
      <x v="15"/>
    </i>
    <i r="1">
      <x v="8"/>
    </i>
    <i>
      <x v="16"/>
    </i>
    <i r="1">
      <x v="20"/>
    </i>
    <i>
      <x v="17"/>
    </i>
    <i r="1">
      <x v="6"/>
    </i>
    <i>
      <x v="18"/>
    </i>
    <i r="1">
      <x v="19"/>
    </i>
    <i>
      <x v="19"/>
    </i>
    <i r="1">
      <x/>
    </i>
    <i>
      <x v="20"/>
    </i>
    <i r="1">
      <x v="12"/>
    </i>
    <i>
      <x v="21"/>
    </i>
    <i r="1">
      <x v="21"/>
    </i>
    <i t="grand">
      <x/>
    </i>
  </rowItems>
  <colItems count="1">
    <i/>
  </colItems>
  <dataFields count="1">
    <dataField name="tonnellate" fld="25" baseField="0" baseItem="0"/>
  </dataFields>
  <formats count="25">
    <format dxfId="74">
      <pivotArea field="13" type="button" dataOnly="0" labelOnly="1" outline="0" axis="axisRow" fieldPosition="0"/>
    </format>
    <format dxfId="73">
      <pivotArea dataOnly="0" labelOnly="1" fieldPosition="0">
        <references count="1">
          <reference field="13" count="0"/>
        </references>
      </pivotArea>
    </format>
    <format dxfId="72">
      <pivotArea dataOnly="0" labelOnly="1" grandRow="1" outline="0" fieldPosition="0"/>
    </format>
    <format dxfId="71">
      <pivotArea dataOnly="0" labelOnly="1" fieldPosition="0">
        <references count="2">
          <reference field="8" count="1">
            <x v="9"/>
          </reference>
          <reference field="13" count="1" selected="0">
            <x v="0"/>
          </reference>
        </references>
      </pivotArea>
    </format>
    <format dxfId="70">
      <pivotArea dataOnly="0" labelOnly="1" fieldPosition="0">
        <references count="2">
          <reference field="8" count="1">
            <x v="14"/>
          </reference>
          <reference field="13" count="1" selected="0">
            <x v="1"/>
          </reference>
        </references>
      </pivotArea>
    </format>
    <format dxfId="69">
      <pivotArea dataOnly="0" labelOnly="1" fieldPosition="0">
        <references count="2">
          <reference field="8" count="1">
            <x v="15"/>
          </reference>
          <reference field="13" count="1" selected="0">
            <x v="2"/>
          </reference>
        </references>
      </pivotArea>
    </format>
    <format dxfId="68">
      <pivotArea dataOnly="0" labelOnly="1" fieldPosition="0">
        <references count="2">
          <reference field="8" count="1">
            <x v="10"/>
          </reference>
          <reference field="13" count="1" selected="0">
            <x v="3"/>
          </reference>
        </references>
      </pivotArea>
    </format>
    <format dxfId="67">
      <pivotArea dataOnly="0" labelOnly="1" fieldPosition="0">
        <references count="2">
          <reference field="8" count="1">
            <x v="7"/>
          </reference>
          <reference field="13" count="1" selected="0">
            <x v="4"/>
          </reference>
        </references>
      </pivotArea>
    </format>
    <format dxfId="66">
      <pivotArea dataOnly="0" labelOnly="1" fieldPosition="0">
        <references count="2">
          <reference field="8" count="1">
            <x v="4"/>
          </reference>
          <reference field="13" count="1" selected="0">
            <x v="5"/>
          </reference>
        </references>
      </pivotArea>
    </format>
    <format dxfId="65">
      <pivotArea dataOnly="0" labelOnly="1" fieldPosition="0">
        <references count="2">
          <reference field="8" count="1">
            <x v="1"/>
          </reference>
          <reference field="13" count="1" selected="0">
            <x v="6"/>
          </reference>
        </references>
      </pivotArea>
    </format>
    <format dxfId="64">
      <pivotArea dataOnly="0" labelOnly="1" fieldPosition="0">
        <references count="2">
          <reference field="8" count="1">
            <x v="3"/>
          </reference>
          <reference field="13" count="1" selected="0">
            <x v="7"/>
          </reference>
        </references>
      </pivotArea>
    </format>
    <format dxfId="63">
      <pivotArea dataOnly="0" labelOnly="1" fieldPosition="0">
        <references count="2">
          <reference field="8" count="1">
            <x v="2"/>
          </reference>
          <reference field="13" count="1" selected="0">
            <x v="8"/>
          </reference>
        </references>
      </pivotArea>
    </format>
    <format dxfId="62">
      <pivotArea dataOnly="0" labelOnly="1" fieldPosition="0">
        <references count="2">
          <reference field="8" count="1">
            <x v="16"/>
          </reference>
          <reference field="13" count="1" selected="0">
            <x v="9"/>
          </reference>
        </references>
      </pivotArea>
    </format>
    <format dxfId="61">
      <pivotArea dataOnly="0" labelOnly="1" fieldPosition="0">
        <references count="2">
          <reference field="8" count="1">
            <x v="13"/>
          </reference>
          <reference field="13" count="1" selected="0">
            <x v="10"/>
          </reference>
        </references>
      </pivotArea>
    </format>
    <format dxfId="60">
      <pivotArea dataOnly="0" labelOnly="1" fieldPosition="0">
        <references count="2">
          <reference field="8" count="1">
            <x v="17"/>
          </reference>
          <reference field="13" count="1" selected="0">
            <x v="11"/>
          </reference>
        </references>
      </pivotArea>
    </format>
    <format dxfId="59">
      <pivotArea dataOnly="0" labelOnly="1" fieldPosition="0">
        <references count="2">
          <reference field="8" count="1">
            <x v="11"/>
          </reference>
          <reference field="13" count="1" selected="0">
            <x v="12"/>
          </reference>
        </references>
      </pivotArea>
    </format>
    <format dxfId="58">
      <pivotArea dataOnly="0" labelOnly="1" fieldPosition="0">
        <references count="2">
          <reference field="8" count="1">
            <x v="5"/>
          </reference>
          <reference field="13" count="1" selected="0">
            <x v="13"/>
          </reference>
        </references>
      </pivotArea>
    </format>
    <format dxfId="57">
      <pivotArea dataOnly="0" labelOnly="1" fieldPosition="0">
        <references count="2">
          <reference field="8" count="1">
            <x v="18"/>
          </reference>
          <reference field="13" count="1" selected="0">
            <x v="14"/>
          </reference>
        </references>
      </pivotArea>
    </format>
    <format dxfId="56">
      <pivotArea dataOnly="0" labelOnly="1" fieldPosition="0">
        <references count="2">
          <reference field="8" count="1">
            <x v="8"/>
          </reference>
          <reference field="13" count="1" selected="0">
            <x v="15"/>
          </reference>
        </references>
      </pivotArea>
    </format>
    <format dxfId="55">
      <pivotArea dataOnly="0" labelOnly="1" fieldPosition="0">
        <references count="2">
          <reference field="8" count="1">
            <x v="20"/>
          </reference>
          <reference field="13" count="1" selected="0">
            <x v="16"/>
          </reference>
        </references>
      </pivotArea>
    </format>
    <format dxfId="54">
      <pivotArea dataOnly="0" labelOnly="1" fieldPosition="0">
        <references count="2">
          <reference field="8" count="1">
            <x v="6"/>
          </reference>
          <reference field="13" count="1" selected="0">
            <x v="17"/>
          </reference>
        </references>
      </pivotArea>
    </format>
    <format dxfId="53">
      <pivotArea dataOnly="0" labelOnly="1" fieldPosition="0">
        <references count="2">
          <reference field="8" count="1">
            <x v="19"/>
          </reference>
          <reference field="13" count="1" selected="0">
            <x v="18"/>
          </reference>
        </references>
      </pivotArea>
    </format>
    <format dxfId="52">
      <pivotArea dataOnly="0" labelOnly="1" fieldPosition="0">
        <references count="2">
          <reference field="8" count="1">
            <x v="0"/>
          </reference>
          <reference field="13" count="1" selected="0">
            <x v="19"/>
          </reference>
        </references>
      </pivotArea>
    </format>
    <format dxfId="51">
      <pivotArea dataOnly="0" labelOnly="1" fieldPosition="0">
        <references count="2">
          <reference field="8" count="1">
            <x v="12"/>
          </reference>
          <reference field="13" count="1" selected="0">
            <x v="20"/>
          </reference>
        </references>
      </pivotArea>
    </format>
    <format dxfId="50">
      <pivotArea dataOnly="0" labelOnly="1" fieldPosition="0">
        <references count="2">
          <reference field="8" count="1">
            <x v="21"/>
          </reference>
          <reference field="13" count="1" selected="0">
            <x v="2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F4D91-5638-4A32-934E-6E37AF499A31}">
  <dimension ref="A3:C48"/>
  <sheetViews>
    <sheetView tabSelected="1" workbookViewId="0">
      <selection activeCell="B3" sqref="B3"/>
    </sheetView>
  </sheetViews>
  <sheetFormatPr defaultRowHeight="15" x14ac:dyDescent="0.25"/>
  <cols>
    <col min="1" max="1" width="51.85546875" style="4" customWidth="1"/>
    <col min="2" max="3" width="32" bestFit="1" customWidth="1"/>
  </cols>
  <sheetData>
    <row r="3" spans="1:2" x14ac:dyDescent="0.25">
      <c r="A3" s="2" t="s">
        <v>23</v>
      </c>
      <c r="B3" t="s">
        <v>24</v>
      </c>
    </row>
    <row r="4" spans="1:2" x14ac:dyDescent="0.25">
      <c r="A4" s="3" t="s">
        <v>17</v>
      </c>
      <c r="B4" s="1">
        <v>1.37</v>
      </c>
    </row>
    <row r="5" spans="1:2" x14ac:dyDescent="0.25">
      <c r="A5" s="3">
        <v>200110</v>
      </c>
      <c r="B5" s="1">
        <v>1.37</v>
      </c>
    </row>
    <row r="6" spans="1:2" ht="45" x14ac:dyDescent="0.25">
      <c r="A6" s="3" t="s">
        <v>16</v>
      </c>
      <c r="B6" s="1">
        <v>1.1850000000000001</v>
      </c>
    </row>
    <row r="7" spans="1:2" x14ac:dyDescent="0.25">
      <c r="A7" s="3">
        <v>200135</v>
      </c>
      <c r="B7" s="1">
        <v>1.1850000000000001</v>
      </c>
    </row>
    <row r="8" spans="1:2" ht="45" x14ac:dyDescent="0.25">
      <c r="A8" s="3" t="s">
        <v>0</v>
      </c>
      <c r="B8" s="1">
        <v>5.745000000000001</v>
      </c>
    </row>
    <row r="9" spans="1:2" x14ac:dyDescent="0.25">
      <c r="A9" s="3">
        <v>200136</v>
      </c>
      <c r="B9" s="1">
        <v>5.745000000000001</v>
      </c>
    </row>
    <row r="10" spans="1:2" ht="30" x14ac:dyDescent="0.25">
      <c r="A10" s="3" t="s">
        <v>9</v>
      </c>
      <c r="B10" s="1">
        <v>0.54</v>
      </c>
    </row>
    <row r="11" spans="1:2" x14ac:dyDescent="0.25">
      <c r="A11" s="3">
        <v>200123</v>
      </c>
      <c r="B11" s="1">
        <v>0.54</v>
      </c>
    </row>
    <row r="12" spans="1:2" x14ac:dyDescent="0.25">
      <c r="A12" s="3" t="s">
        <v>8</v>
      </c>
      <c r="B12" s="1">
        <v>51.52</v>
      </c>
    </row>
    <row r="13" spans="1:2" x14ac:dyDescent="0.25">
      <c r="A13" s="3">
        <v>200101</v>
      </c>
      <c r="B13" s="1">
        <v>51.52</v>
      </c>
    </row>
    <row r="14" spans="1:2" ht="30" x14ac:dyDescent="0.25">
      <c r="A14" s="3" t="s">
        <v>13</v>
      </c>
      <c r="B14" s="1">
        <v>0.113</v>
      </c>
    </row>
    <row r="15" spans="1:2" x14ac:dyDescent="0.25">
      <c r="A15" s="3">
        <v>150110</v>
      </c>
      <c r="B15" s="1">
        <v>0.113</v>
      </c>
    </row>
    <row r="16" spans="1:2" x14ac:dyDescent="0.25">
      <c r="A16" s="3" t="s">
        <v>20</v>
      </c>
      <c r="B16" s="1">
        <v>1.7</v>
      </c>
    </row>
    <row r="17" spans="1:2" x14ac:dyDescent="0.25">
      <c r="A17" s="3">
        <v>150101</v>
      </c>
      <c r="B17" s="1">
        <v>1.7</v>
      </c>
    </row>
    <row r="18" spans="1:2" x14ac:dyDescent="0.25">
      <c r="A18" s="3" t="s">
        <v>5</v>
      </c>
      <c r="B18" s="1">
        <v>20</v>
      </c>
    </row>
    <row r="19" spans="1:2" x14ac:dyDescent="0.25">
      <c r="A19" s="3">
        <v>150107</v>
      </c>
      <c r="B19" s="1">
        <v>20</v>
      </c>
    </row>
    <row r="20" spans="1:2" x14ac:dyDescent="0.25">
      <c r="A20" s="3" t="s">
        <v>2</v>
      </c>
      <c r="B20" s="1">
        <v>46.012000000000008</v>
      </c>
    </row>
    <row r="21" spans="1:2" x14ac:dyDescent="0.25">
      <c r="A21" s="3">
        <v>150106</v>
      </c>
      <c r="B21" s="1">
        <v>46.012000000000008</v>
      </c>
    </row>
    <row r="22" spans="1:2" x14ac:dyDescent="0.25">
      <c r="A22" s="3" t="s">
        <v>11</v>
      </c>
      <c r="B22" s="1">
        <v>11.469999999999999</v>
      </c>
    </row>
    <row r="23" spans="1:2" x14ac:dyDescent="0.25">
      <c r="A23" s="3">
        <v>200138</v>
      </c>
      <c r="B23" s="1">
        <v>11.469999999999999</v>
      </c>
    </row>
    <row r="24" spans="1:2" x14ac:dyDescent="0.25">
      <c r="A24" s="3" t="s">
        <v>15</v>
      </c>
      <c r="B24" s="1">
        <v>3.7999999999999999E-2</v>
      </c>
    </row>
    <row r="25" spans="1:2" x14ac:dyDescent="0.25">
      <c r="A25" s="3">
        <v>200132</v>
      </c>
      <c r="B25" s="1">
        <v>3.7999999999999999E-2</v>
      </c>
    </row>
    <row r="26" spans="1:2" x14ac:dyDescent="0.25">
      <c r="A26" s="3" t="s">
        <v>7</v>
      </c>
      <c r="B26" s="1">
        <v>3.52</v>
      </c>
    </row>
    <row r="27" spans="1:2" x14ac:dyDescent="0.25">
      <c r="A27" s="3">
        <v>200140</v>
      </c>
      <c r="B27" s="1">
        <v>3.52</v>
      </c>
    </row>
    <row r="28" spans="1:2" x14ac:dyDescent="0.25">
      <c r="A28" s="3" t="s">
        <v>18</v>
      </c>
      <c r="B28" s="1">
        <v>0.3</v>
      </c>
    </row>
    <row r="29" spans="1:2" x14ac:dyDescent="0.25">
      <c r="A29" s="3">
        <v>200125</v>
      </c>
      <c r="B29" s="1">
        <v>0.3</v>
      </c>
    </row>
    <row r="30" spans="1:2" x14ac:dyDescent="0.25">
      <c r="A30" s="3" t="s">
        <v>4</v>
      </c>
      <c r="B30" s="1">
        <v>0.5</v>
      </c>
    </row>
    <row r="31" spans="1:2" x14ac:dyDescent="0.25">
      <c r="A31" s="3">
        <v>160103</v>
      </c>
      <c r="B31" s="1">
        <v>0.5</v>
      </c>
    </row>
    <row r="32" spans="1:2" x14ac:dyDescent="0.25">
      <c r="A32" s="3" t="s">
        <v>3</v>
      </c>
      <c r="B32" s="1">
        <v>12.25</v>
      </c>
    </row>
    <row r="33" spans="1:3" x14ac:dyDescent="0.25">
      <c r="A33" s="3">
        <v>200201</v>
      </c>
      <c r="B33" s="1">
        <v>12.25</v>
      </c>
    </row>
    <row r="34" spans="1:3" x14ac:dyDescent="0.25">
      <c r="A34" s="3" t="s">
        <v>1</v>
      </c>
      <c r="B34" s="1">
        <v>93.320000000000007</v>
      </c>
    </row>
    <row r="35" spans="1:3" x14ac:dyDescent="0.25">
      <c r="A35" s="3">
        <v>200108</v>
      </c>
      <c r="B35" s="1">
        <v>93.320000000000007</v>
      </c>
    </row>
    <row r="36" spans="1:3" x14ac:dyDescent="0.25">
      <c r="A36" s="3" t="s">
        <v>6</v>
      </c>
      <c r="B36" s="1">
        <v>10.17</v>
      </c>
    </row>
    <row r="37" spans="1:3" x14ac:dyDescent="0.25">
      <c r="A37" s="3">
        <v>200307</v>
      </c>
      <c r="B37" s="1">
        <v>10.17</v>
      </c>
    </row>
    <row r="38" spans="1:3" ht="45" x14ac:dyDescent="0.25">
      <c r="A38" s="3" t="s">
        <v>19</v>
      </c>
      <c r="B38" s="1">
        <v>9.76</v>
      </c>
    </row>
    <row r="39" spans="1:3" x14ac:dyDescent="0.25">
      <c r="A39" s="3">
        <v>170904</v>
      </c>
      <c r="B39" s="1">
        <v>9.76</v>
      </c>
    </row>
    <row r="40" spans="1:3" x14ac:dyDescent="0.25">
      <c r="A40" s="3" t="s">
        <v>10</v>
      </c>
      <c r="B40" s="1">
        <v>92.04</v>
      </c>
    </row>
    <row r="41" spans="1:3" x14ac:dyDescent="0.25">
      <c r="A41" s="3">
        <v>200301</v>
      </c>
      <c r="B41" s="1">
        <v>92.04</v>
      </c>
    </row>
    <row r="42" spans="1:3" ht="30" x14ac:dyDescent="0.25">
      <c r="A42" s="3" t="s">
        <v>12</v>
      </c>
      <c r="B42" s="1">
        <v>0.1</v>
      </c>
    </row>
    <row r="43" spans="1:3" x14ac:dyDescent="0.25">
      <c r="A43" s="3">
        <v>80318</v>
      </c>
      <c r="B43" s="1">
        <v>0.1</v>
      </c>
    </row>
    <row r="44" spans="1:3" ht="30" x14ac:dyDescent="0.25">
      <c r="A44" s="3" t="s">
        <v>14</v>
      </c>
      <c r="B44" s="1">
        <v>0.59699999999999998</v>
      </c>
    </row>
    <row r="45" spans="1:3" x14ac:dyDescent="0.25">
      <c r="A45" s="3">
        <v>200127</v>
      </c>
      <c r="B45" s="1">
        <v>0.59699999999999998</v>
      </c>
    </row>
    <row r="46" spans="1:3" x14ac:dyDescent="0.25">
      <c r="A46" s="3" t="s">
        <v>21</v>
      </c>
      <c r="B46" s="1"/>
    </row>
    <row r="47" spans="1:3" x14ac:dyDescent="0.25">
      <c r="A47" s="3" t="s">
        <v>21</v>
      </c>
      <c r="B47" s="1"/>
    </row>
    <row r="48" spans="1:3" ht="18.75" x14ac:dyDescent="0.3">
      <c r="A48" s="3" t="s">
        <v>22</v>
      </c>
      <c r="B48" s="1">
        <v>362.25000000000006</v>
      </c>
      <c r="C48" s="5">
        <f>(GETPIVOTDATA("lista_movim.c_QUATON",$A$3)-GETPIVOTDATA("lista_movim.c_QUATON",$A$3,"lista_movim.c_CODRIFCER",200301,"lista_movim.c_NOME","rifiuti urbani non differenziati"))/GETPIVOTDATA("lista_movim.c_QUATON",$A$3)*100</f>
        <v>74.592132505175982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Tocchini</dc:creator>
  <cp:lastModifiedBy>Sara Tocchini</cp:lastModifiedBy>
  <dcterms:created xsi:type="dcterms:W3CDTF">2025-01-14T10:00:52Z</dcterms:created>
  <dcterms:modified xsi:type="dcterms:W3CDTF">2025-01-14T10:00:52Z</dcterms:modified>
</cp:coreProperties>
</file>